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h\OneDrive\Dokumenty\"/>
    </mc:Choice>
  </mc:AlternateContent>
  <xr:revisionPtr revIDLastSave="0" documentId="8_{A2F32789-BC6A-440F-B861-1802F6EA02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ýdavky obce" sheetId="1" r:id="rId1"/>
    <sheet name="príjmy obce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F31" i="2" l="1"/>
  <c r="E31" i="2"/>
  <c r="F51" i="1" l="1"/>
  <c r="E51" i="1"/>
  <c r="F66" i="1" l="1"/>
  <c r="E66" i="1" l="1"/>
</calcChain>
</file>

<file path=xl/sharedStrings.xml><?xml version="1.0" encoding="utf-8"?>
<sst xmlns="http://schemas.openxmlformats.org/spreadsheetml/2006/main" count="143" uniqueCount="119">
  <si>
    <t>ekon.klas.</t>
  </si>
  <si>
    <t>schválený rozpočet</t>
  </si>
  <si>
    <t>COFOG</t>
  </si>
  <si>
    <t xml:space="preserve">odvetvie </t>
  </si>
  <si>
    <t xml:space="preserve">názov </t>
  </si>
  <si>
    <t>01</t>
  </si>
  <si>
    <t>mzdy</t>
  </si>
  <si>
    <t>poistné</t>
  </si>
  <si>
    <t>odmeny poslancom</t>
  </si>
  <si>
    <t>01.1.1</t>
  </si>
  <si>
    <t>Obec</t>
  </si>
  <si>
    <t>cestové výdavky</t>
  </si>
  <si>
    <t>všeobecný materiál</t>
  </si>
  <si>
    <t>knihy, noviny, časopisy</t>
  </si>
  <si>
    <t>pracovné odevy</t>
  </si>
  <si>
    <t>softvér a licencie</t>
  </si>
  <si>
    <t>palivá ako zdroj energie</t>
  </si>
  <si>
    <t>reprezentačné</t>
  </si>
  <si>
    <t>benzín, nafta, prev. kvapaliny</t>
  </si>
  <si>
    <t>servis ,údržba  a opravy auta</t>
  </si>
  <si>
    <t>poistenie vozidiel</t>
  </si>
  <si>
    <t>karty, známky, poplatky</t>
  </si>
  <si>
    <t>údržba výpočt. techniky</t>
  </si>
  <si>
    <t>údržba prev. strojov</t>
  </si>
  <si>
    <t>školenie, kurzy, semináre</t>
  </si>
  <si>
    <t>všeobecné služby</t>
  </si>
  <si>
    <t>špeciálne služby</t>
  </si>
  <si>
    <t>cestovné náhrady</t>
  </si>
  <si>
    <t>poplatky a odvody</t>
  </si>
  <si>
    <t>stravovanie</t>
  </si>
  <si>
    <t>prídel do sociálneho fondu</t>
  </si>
  <si>
    <t>odmeny mimopracovného pomeru</t>
  </si>
  <si>
    <t>na členské</t>
  </si>
  <si>
    <t>03.2.0</t>
  </si>
  <si>
    <t xml:space="preserve">Ochrana pred požiarmi </t>
  </si>
  <si>
    <t>materiál na údržbu ciest</t>
  </si>
  <si>
    <t>05.4.0</t>
  </si>
  <si>
    <t>likvidácia odpadových vôd</t>
  </si>
  <si>
    <t>06.4.0</t>
  </si>
  <si>
    <t>Verejné osvetlenie</t>
  </si>
  <si>
    <t xml:space="preserve">elek.energia,verejné osvetlenie, </t>
  </si>
  <si>
    <t>údržba vo</t>
  </si>
  <si>
    <t>08.3.0</t>
  </si>
  <si>
    <t>Miestny rozhlas</t>
  </si>
  <si>
    <t>údržba miestneho rozhlasu</t>
  </si>
  <si>
    <t>údržba DS a cintorína</t>
  </si>
  <si>
    <t>Spolu bežné výdavky</t>
  </si>
  <si>
    <t>Realizácia nových stavieb</t>
  </si>
  <si>
    <t>Spolu kapitálové  výdavky</t>
  </si>
  <si>
    <t xml:space="preserve">Výdavky celkom </t>
  </si>
  <si>
    <t>Úprava</t>
  </si>
  <si>
    <t>č. 1</t>
  </si>
  <si>
    <t xml:space="preserve">schválený rozpočet </t>
  </si>
  <si>
    <t xml:space="preserve">úprava č. </t>
  </si>
  <si>
    <t>Bežné príjmy</t>
  </si>
  <si>
    <t>Kód</t>
  </si>
  <si>
    <t>Ekonomická</t>
  </si>
  <si>
    <t>text</t>
  </si>
  <si>
    <t>schvalený rozpočet</t>
  </si>
  <si>
    <t>klasifikácia</t>
  </si>
  <si>
    <t>Daň z príjmov</t>
  </si>
  <si>
    <t>Výnos dane z príjmov poukázaný územ. samospráve</t>
  </si>
  <si>
    <t>Daň z majetku</t>
  </si>
  <si>
    <t>Daň z nehnuteľností</t>
  </si>
  <si>
    <t>z pozemkov</t>
  </si>
  <si>
    <t>zo stavieb</t>
  </si>
  <si>
    <t>Dane za špecifické služby</t>
  </si>
  <si>
    <t>za psa</t>
  </si>
  <si>
    <t>za komun.odpady a drobné stavebné odpady</t>
  </si>
  <si>
    <t>Príjmy z vlastníctva</t>
  </si>
  <si>
    <t>z prenajatých budov, priestorov a objektov</t>
  </si>
  <si>
    <t>Administratívne poplatky a iné poplatky a platby</t>
  </si>
  <si>
    <t>ostatné poplatky</t>
  </si>
  <si>
    <t>Poplatky a platby z nepriemyselného a náhodné predaja a služieb</t>
  </si>
  <si>
    <t>za predaj výrobkov, tovarov a služieb, cint.poplatky</t>
  </si>
  <si>
    <t>Iné nedaňové príjmy</t>
  </si>
  <si>
    <t>Z dobropisov</t>
  </si>
  <si>
    <t>Iné</t>
  </si>
  <si>
    <t>Tuzemské bežné transfery a granty</t>
  </si>
  <si>
    <t xml:space="preserve">Spolu bežné príjmy </t>
  </si>
  <si>
    <t>Kapitálové príjmy</t>
  </si>
  <si>
    <t>Spolu kapitálové príjmy</t>
  </si>
  <si>
    <t>Finančné operácie</t>
  </si>
  <si>
    <t>Spolu finančné operácie</t>
  </si>
  <si>
    <t>úprava</t>
  </si>
  <si>
    <t>Schválený rozpočet</t>
  </si>
  <si>
    <t xml:space="preserve">úprava </t>
  </si>
  <si>
    <t>úprava rozpočtu</t>
  </si>
  <si>
    <t>Príjmy celkom</t>
  </si>
  <si>
    <t>Bežné výdavky</t>
  </si>
  <si>
    <t>z prenajatých strojov, prístrojov  a zariadení</t>
  </si>
  <si>
    <t>Rekonštrukcia a modernizácia</t>
  </si>
  <si>
    <t>04.5.1</t>
  </si>
  <si>
    <t>Údržba komunikácií</t>
  </si>
  <si>
    <t>za rozvoj</t>
  </si>
  <si>
    <t>Dividendy</t>
  </si>
  <si>
    <t>údržba objektov</t>
  </si>
  <si>
    <t>08.6.0</t>
  </si>
  <si>
    <t>Šport a kultúra</t>
  </si>
  <si>
    <t>Nakladanie s OV</t>
  </si>
  <si>
    <t>08.4.0</t>
  </si>
  <si>
    <t>prevod z RF</t>
  </si>
  <si>
    <t>zdravotníckym zariadeniam</t>
  </si>
  <si>
    <t>transfery obci</t>
  </si>
  <si>
    <t>všeobec materiál</t>
  </si>
  <si>
    <t>ŠR okrem prenesný výkon</t>
  </si>
  <si>
    <t>ŠR prenesený výkon</t>
  </si>
  <si>
    <t>odpady</t>
  </si>
  <si>
    <t>Poskytovatela soc.služby</t>
  </si>
  <si>
    <t>Vratky</t>
  </si>
  <si>
    <t>VVS</t>
  </si>
  <si>
    <t>35.000</t>
  </si>
  <si>
    <t>Úprava rozpočtu č. 1/2021</t>
  </si>
  <si>
    <t>energie, voda, komunikácie</t>
  </si>
  <si>
    <t xml:space="preserve">Náklady s COVID.test </t>
  </si>
  <si>
    <t>Nákup strojov a zariadení</t>
  </si>
  <si>
    <t>Výpočtová technika</t>
  </si>
  <si>
    <t>údržba softvéru</t>
  </si>
  <si>
    <t>Grant Adela - mulčovač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</si>
</sst>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8"/>
      <color rgb="FF000000"/>
      <name val="Arial CE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0" tint="-0.34998626667073579"/>
        <bgColor rgb="FF80808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49" fontId="3" fillId="0" borderId="0" xfId="0" applyNumberFormat="1" applyFont="1" applyBorder="1"/>
    <xf numFmtId="0" fontId="3" fillId="0" borderId="0" xfId="0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6" xfId="0" applyFont="1" applyBorder="1"/>
    <xf numFmtId="49" fontId="1" fillId="2" borderId="11" xfId="0" applyNumberFormat="1" applyFont="1" applyFill="1" applyBorder="1"/>
    <xf numFmtId="49" fontId="1" fillId="2" borderId="11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/>
    <xf numFmtId="49" fontId="1" fillId="0" borderId="11" xfId="0" applyNumberFormat="1" applyFont="1" applyBorder="1"/>
    <xf numFmtId="49" fontId="1" fillId="0" borderId="11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49" fontId="3" fillId="0" borderId="11" xfId="0" applyNumberFormat="1" applyFont="1" applyBorder="1" applyAlignment="1">
      <alignment horizontal="left"/>
    </xf>
    <xf numFmtId="49" fontId="5" fillId="0" borderId="11" xfId="0" applyNumberFormat="1" applyFont="1" applyBorder="1"/>
    <xf numFmtId="3" fontId="11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1" xfId="0" applyFont="1" applyBorder="1"/>
    <xf numFmtId="49" fontId="11" fillId="0" borderId="11" xfId="0" applyNumberFormat="1" applyFont="1" applyBorder="1" applyAlignment="1">
      <alignment horizontal="left"/>
    </xf>
    <xf numFmtId="0" fontId="1" fillId="2" borderId="2" xfId="0" applyFont="1" applyFill="1" applyBorder="1"/>
    <xf numFmtId="49" fontId="2" fillId="2" borderId="3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1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30" xfId="0" applyFont="1" applyBorder="1"/>
    <xf numFmtId="0" fontId="2" fillId="0" borderId="31" xfId="0" applyFont="1" applyBorder="1"/>
    <xf numFmtId="0" fontId="7" fillId="0" borderId="31" xfId="0" applyFont="1" applyBorder="1"/>
    <xf numFmtId="0" fontId="2" fillId="2" borderId="32" xfId="0" applyFont="1" applyFill="1" applyBorder="1" applyAlignment="1">
      <alignment horizontal="center" wrapText="1"/>
    </xf>
    <xf numFmtId="0" fontId="2" fillId="0" borderId="33" xfId="0" applyFont="1" applyBorder="1"/>
    <xf numFmtId="0" fontId="2" fillId="0" borderId="34" xfId="0" applyFont="1" applyBorder="1"/>
    <xf numFmtId="0" fontId="2" fillId="2" borderId="35" xfId="0" applyFont="1" applyFill="1" applyBorder="1" applyAlignment="1">
      <alignment horizontal="center"/>
    </xf>
    <xf numFmtId="0" fontId="13" fillId="0" borderId="6" xfId="0" applyFont="1" applyBorder="1"/>
    <xf numFmtId="49" fontId="1" fillId="2" borderId="36" xfId="0" applyNumberFormat="1" applyFont="1" applyFill="1" applyBorder="1"/>
    <xf numFmtId="49" fontId="2" fillId="2" borderId="37" xfId="0" applyNumberFormat="1" applyFont="1" applyFill="1" applyBorder="1"/>
    <xf numFmtId="3" fontId="3" fillId="0" borderId="0" xfId="0" applyNumberFormat="1" applyFont="1" applyBorder="1"/>
    <xf numFmtId="0" fontId="11" fillId="0" borderId="4" xfId="0" applyFont="1" applyBorder="1"/>
    <xf numFmtId="49" fontId="3" fillId="0" borderId="5" xfId="0" applyNumberFormat="1" applyFont="1" applyBorder="1"/>
    <xf numFmtId="0" fontId="3" fillId="0" borderId="5" xfId="0" applyFont="1" applyBorder="1"/>
    <xf numFmtId="0" fontId="11" fillId="0" borderId="39" xfId="0" applyFont="1" applyBorder="1"/>
    <xf numFmtId="0" fontId="11" fillId="0" borderId="11" xfId="0" applyFont="1" applyBorder="1"/>
    <xf numFmtId="0" fontId="11" fillId="0" borderId="40" xfId="0" applyFont="1" applyBorder="1"/>
    <xf numFmtId="0" fontId="10" fillId="0" borderId="7" xfId="0" applyFont="1" applyBorder="1"/>
    <xf numFmtId="49" fontId="3" fillId="0" borderId="8" xfId="0" applyNumberFormat="1" applyFont="1" applyBorder="1"/>
    <xf numFmtId="0" fontId="3" fillId="0" borderId="8" xfId="0" applyFont="1" applyBorder="1"/>
    <xf numFmtId="0" fontId="11" fillId="0" borderId="41" xfId="0" applyFont="1" applyBorder="1"/>
    <xf numFmtId="0" fontId="2" fillId="2" borderId="42" xfId="0" applyFont="1" applyFill="1" applyBorder="1" applyAlignment="1">
      <alignment horizontal="center" wrapText="1"/>
    </xf>
    <xf numFmtId="3" fontId="1" fillId="2" borderId="7" xfId="0" applyNumberFormat="1" applyFont="1" applyFill="1" applyBorder="1"/>
    <xf numFmtId="3" fontId="1" fillId="2" borderId="45" xfId="0" applyNumberFormat="1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5" fillId="0" borderId="0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28" xfId="0" applyFont="1" applyBorder="1"/>
    <xf numFmtId="0" fontId="1" fillId="0" borderId="9" xfId="0" applyFont="1" applyBorder="1"/>
    <xf numFmtId="0" fontId="4" fillId="0" borderId="11" xfId="0" applyFont="1" applyBorder="1" applyAlignment="1">
      <alignment horizontal="right"/>
    </xf>
    <xf numFmtId="3" fontId="11" fillId="0" borderId="0" xfId="0" applyNumberFormat="1" applyFont="1" applyBorder="1"/>
    <xf numFmtId="3" fontId="11" fillId="0" borderId="40" xfId="0" applyNumberFormat="1" applyFont="1" applyBorder="1"/>
    <xf numFmtId="0" fontId="1" fillId="0" borderId="7" xfId="0" applyFont="1" applyBorder="1"/>
    <xf numFmtId="0" fontId="11" fillId="0" borderId="46" xfId="0" applyFont="1" applyBorder="1" applyAlignment="1">
      <alignment horizontal="left"/>
    </xf>
    <xf numFmtId="0" fontId="11" fillId="0" borderId="46" xfId="0" applyFont="1" applyBorder="1"/>
    <xf numFmtId="0" fontId="4" fillId="0" borderId="11" xfId="0" applyFont="1" applyBorder="1"/>
    <xf numFmtId="0" fontId="1" fillId="0" borderId="11" xfId="0" applyFont="1" applyBorder="1"/>
    <xf numFmtId="0" fontId="11" fillId="0" borderId="18" xfId="0" applyFont="1" applyBorder="1" applyAlignment="1">
      <alignment horizontal="left"/>
    </xf>
    <xf numFmtId="0" fontId="11" fillId="0" borderId="18" xfId="0" applyFont="1" applyBorder="1"/>
    <xf numFmtId="0" fontId="4" fillId="0" borderId="5" xfId="0" applyFont="1" applyBorder="1" applyAlignment="1">
      <alignment horizontal="left"/>
    </xf>
    <xf numFmtId="0" fontId="11" fillId="0" borderId="5" xfId="0" applyFont="1" applyBorder="1"/>
    <xf numFmtId="0" fontId="4" fillId="0" borderId="4" xfId="0" applyFont="1" applyBorder="1"/>
    <xf numFmtId="0" fontId="4" fillId="0" borderId="5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6" xfId="0" applyFont="1" applyBorder="1" applyAlignment="1">
      <alignment horizontal="left"/>
    </xf>
    <xf numFmtId="0" fontId="11" fillId="0" borderId="34" xfId="0" applyFont="1" applyBorder="1"/>
    <xf numFmtId="0" fontId="11" fillId="0" borderId="22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48" xfId="0" applyFont="1" applyBorder="1"/>
    <xf numFmtId="0" fontId="1" fillId="0" borderId="49" xfId="0" applyFont="1" applyBorder="1"/>
    <xf numFmtId="0" fontId="4" fillId="3" borderId="23" xfId="0" applyFont="1" applyFill="1" applyBorder="1"/>
    <xf numFmtId="0" fontId="11" fillId="3" borderId="24" xfId="0" applyFont="1" applyFill="1" applyBorder="1"/>
    <xf numFmtId="3" fontId="1" fillId="3" borderId="24" xfId="0" applyNumberFormat="1" applyFont="1" applyFill="1" applyBorder="1"/>
    <xf numFmtId="0" fontId="2" fillId="2" borderId="31" xfId="0" applyFont="1" applyFill="1" applyBorder="1" applyAlignment="1">
      <alignment horizontal="center" wrapText="1" shrinkToFit="1"/>
    </xf>
    <xf numFmtId="0" fontId="2" fillId="2" borderId="9" xfId="0" applyFont="1" applyFill="1" applyBorder="1" applyAlignment="1">
      <alignment horizontal="center" shrinkToFit="1"/>
    </xf>
    <xf numFmtId="0" fontId="2" fillId="2" borderId="31" xfId="0" applyFont="1" applyFill="1" applyBorder="1" applyAlignment="1">
      <alignment horizontal="center" wrapText="1"/>
    </xf>
    <xf numFmtId="14" fontId="2" fillId="2" borderId="9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Border="1"/>
    <xf numFmtId="3" fontId="11" fillId="4" borderId="14" xfId="0" applyNumberFormat="1" applyFont="1" applyFill="1" applyBorder="1"/>
    <xf numFmtId="3" fontId="11" fillId="4" borderId="19" xfId="0" applyNumberFormat="1" applyFont="1" applyFill="1" applyBorder="1"/>
    <xf numFmtId="3" fontId="11" fillId="4" borderId="22" xfId="0" applyNumberFormat="1" applyFont="1" applyFill="1" applyBorder="1"/>
    <xf numFmtId="0" fontId="1" fillId="6" borderId="4" xfId="0" applyFont="1" applyFill="1" applyBorder="1"/>
    <xf numFmtId="0" fontId="2" fillId="6" borderId="5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5" xfId="0" applyFont="1" applyFill="1" applyBorder="1" applyAlignment="1">
      <alignment horizontal="center" wrapText="1"/>
    </xf>
    <xf numFmtId="0" fontId="2" fillId="6" borderId="42" xfId="0" applyFont="1" applyFill="1" applyBorder="1" applyAlignment="1">
      <alignment horizontal="center" wrapText="1"/>
    </xf>
    <xf numFmtId="3" fontId="11" fillId="5" borderId="46" xfId="0" applyNumberFormat="1" applyFont="1" applyFill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5" borderId="18" xfId="0" applyNumberFormat="1" applyFont="1" applyFill="1" applyBorder="1" applyAlignment="1">
      <alignment horizontal="right"/>
    </xf>
    <xf numFmtId="3" fontId="11" fillId="5" borderId="27" xfId="0" applyNumberFormat="1" applyFont="1" applyFill="1" applyBorder="1" applyAlignment="1">
      <alignment horizontal="right"/>
    </xf>
    <xf numFmtId="3" fontId="11" fillId="5" borderId="14" xfId="0" applyNumberFormat="1" applyFont="1" applyFill="1" applyBorder="1" applyAlignment="1">
      <alignment horizontal="right"/>
    </xf>
    <xf numFmtId="3" fontId="11" fillId="5" borderId="19" xfId="0" applyNumberFormat="1" applyFont="1" applyFill="1" applyBorder="1" applyAlignment="1">
      <alignment horizontal="right"/>
    </xf>
    <xf numFmtId="3" fontId="11" fillId="5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5" borderId="34" xfId="0" applyNumberFormat="1" applyFont="1" applyFill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" fillId="8" borderId="38" xfId="0" applyNumberFormat="1" applyFont="1" applyFill="1" applyBorder="1" applyAlignment="1">
      <alignment horizontal="right"/>
    </xf>
    <xf numFmtId="3" fontId="11" fillId="0" borderId="46" xfId="0" applyNumberFormat="1" applyFont="1" applyBorder="1" applyAlignment="1">
      <alignment horizontal="right" wrapText="1"/>
    </xf>
    <xf numFmtId="3" fontId="1" fillId="3" borderId="38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>
      <alignment horizontal="right"/>
    </xf>
    <xf numFmtId="0" fontId="3" fillId="0" borderId="18" xfId="0" applyFont="1" applyBorder="1" applyAlignment="1">
      <alignment wrapText="1"/>
    </xf>
    <xf numFmtId="49" fontId="18" fillId="0" borderId="11" xfId="0" applyNumberFormat="1" applyFont="1" applyBorder="1"/>
    <xf numFmtId="49" fontId="19" fillId="0" borderId="11" xfId="0" applyNumberFormat="1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8" xfId="0" applyFont="1" applyBorder="1"/>
    <xf numFmtId="0" fontId="0" fillId="0" borderId="0" xfId="0" applyFont="1"/>
    <xf numFmtId="3" fontId="11" fillId="0" borderId="50" xfId="0" applyNumberFormat="1" applyFont="1" applyBorder="1" applyAlignment="1">
      <alignment horizontal="right"/>
    </xf>
    <xf numFmtId="3" fontId="11" fillId="0" borderId="50" xfId="0" applyNumberFormat="1" applyFont="1" applyBorder="1"/>
    <xf numFmtId="3" fontId="11" fillId="0" borderId="51" xfId="0" applyNumberFormat="1" applyFont="1" applyBorder="1"/>
    <xf numFmtId="3" fontId="11" fillId="0" borderId="51" xfId="0" applyNumberFormat="1" applyFont="1" applyBorder="1" applyAlignment="1">
      <alignment horizontal="right"/>
    </xf>
    <xf numFmtId="3" fontId="12" fillId="0" borderId="51" xfId="0" applyNumberFormat="1" applyFont="1" applyBorder="1"/>
    <xf numFmtId="49" fontId="9" fillId="0" borderId="11" xfId="0" applyNumberFormat="1" applyFont="1" applyBorder="1"/>
    <xf numFmtId="49" fontId="9" fillId="0" borderId="2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9" fillId="0" borderId="26" xfId="0" applyNumberFormat="1" applyFont="1" applyFill="1" applyBorder="1"/>
    <xf numFmtId="49" fontId="20" fillId="0" borderId="11" xfId="0" applyNumberFormat="1" applyFont="1" applyBorder="1" applyAlignment="1">
      <alignment horizontal="left"/>
    </xf>
    <xf numFmtId="49" fontId="9" fillId="0" borderId="26" xfId="0" applyNumberFormat="1" applyFont="1" applyBorder="1"/>
    <xf numFmtId="49" fontId="20" fillId="0" borderId="27" xfId="0" applyNumberFormat="1" applyFont="1" applyBorder="1" applyAlignment="1">
      <alignment horizontal="left"/>
    </xf>
    <xf numFmtId="49" fontId="9" fillId="0" borderId="0" xfId="0" applyNumberFormat="1" applyFont="1" applyBorder="1"/>
    <xf numFmtId="0" fontId="11" fillId="0" borderId="28" xfId="0" applyFont="1" applyBorder="1" applyAlignment="1">
      <alignment horizontal="left"/>
    </xf>
    <xf numFmtId="0" fontId="11" fillId="0" borderId="6" xfId="0" applyFont="1" applyBorder="1"/>
    <xf numFmtId="3" fontId="11" fillId="5" borderId="52" xfId="0" applyNumberFormat="1" applyFont="1" applyFill="1" applyBorder="1"/>
    <xf numFmtId="3" fontId="11" fillId="0" borderId="53" xfId="0" applyNumberFormat="1" applyFont="1" applyBorder="1"/>
    <xf numFmtId="3" fontId="11" fillId="0" borderId="1" xfId="0" applyNumberFormat="1" applyFont="1" applyBorder="1"/>
    <xf numFmtId="0" fontId="3" fillId="0" borderId="55" xfId="0" applyFont="1" applyBorder="1" applyAlignment="1">
      <alignment horizontal="left"/>
    </xf>
    <xf numFmtId="49" fontId="20" fillId="0" borderId="54" xfId="0" applyNumberFormat="1" applyFont="1" applyBorder="1" applyAlignment="1">
      <alignment horizontal="left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3" fontId="11" fillId="0" borderId="56" xfId="0" applyNumberFormat="1" applyFont="1" applyBorder="1"/>
    <xf numFmtId="0" fontId="4" fillId="3" borderId="7" xfId="0" applyFont="1" applyFill="1" applyBorder="1"/>
    <xf numFmtId="0" fontId="11" fillId="3" borderId="57" xfId="0" applyFont="1" applyFill="1" applyBorder="1"/>
    <xf numFmtId="0" fontId="11" fillId="8" borderId="8" xfId="0" applyFont="1" applyFill="1" applyBorder="1"/>
    <xf numFmtId="3" fontId="12" fillId="4" borderId="19" xfId="0" applyNumberFormat="1" applyFont="1" applyFill="1" applyBorder="1"/>
    <xf numFmtId="0" fontId="3" fillId="0" borderId="21" xfId="0" applyFont="1" applyBorder="1" applyAlignment="1">
      <alignment wrapText="1"/>
    </xf>
    <xf numFmtId="0" fontId="13" fillId="0" borderId="0" xfId="0" applyFont="1" applyBorder="1"/>
    <xf numFmtId="0" fontId="2" fillId="6" borderId="0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10" fillId="0" borderId="2" xfId="0" applyFont="1" applyBorder="1"/>
    <xf numFmtId="49" fontId="3" fillId="0" borderId="3" xfId="0" applyNumberFormat="1" applyFont="1" applyBorder="1"/>
    <xf numFmtId="0" fontId="3" fillId="0" borderId="3" xfId="0" applyFont="1" applyBorder="1"/>
    <xf numFmtId="0" fontId="11" fillId="0" borderId="59" xfId="0" applyFont="1" applyBorder="1"/>
    <xf numFmtId="3" fontId="1" fillId="7" borderId="60" xfId="0" applyNumberFormat="1" applyFont="1" applyFill="1" applyBorder="1" applyAlignment="1">
      <alignment horizontal="right"/>
    </xf>
    <xf numFmtId="3" fontId="1" fillId="7" borderId="58" xfId="0" applyNumberFormat="1" applyFont="1" applyFill="1" applyBorder="1"/>
    <xf numFmtId="0" fontId="11" fillId="0" borderId="18" xfId="0" applyFont="1" applyFill="1" applyBorder="1"/>
    <xf numFmtId="0" fontId="4" fillId="0" borderId="28" xfId="0" applyFont="1" applyBorder="1"/>
    <xf numFmtId="0" fontId="11" fillId="5" borderId="52" xfId="0" applyFont="1" applyFill="1" applyBorder="1"/>
    <xf numFmtId="0" fontId="11" fillId="0" borderId="42" xfId="0" applyFont="1" applyBorder="1"/>
    <xf numFmtId="0" fontId="11" fillId="0" borderId="61" xfId="0" applyFont="1" applyBorder="1" applyAlignment="1">
      <alignment horizontal="left"/>
    </xf>
    <xf numFmtId="0" fontId="11" fillId="0" borderId="61" xfId="0" applyFont="1" applyBorder="1"/>
    <xf numFmtId="3" fontId="11" fillId="5" borderId="61" xfId="0" applyNumberFormat="1" applyFont="1" applyFill="1" applyBorder="1"/>
    <xf numFmtId="0" fontId="13" fillId="0" borderId="52" xfId="0" applyFont="1" applyBorder="1"/>
    <xf numFmtId="0" fontId="2" fillId="0" borderId="0" xfId="0" applyFont="1" applyBorder="1"/>
    <xf numFmtId="0" fontId="7" fillId="0" borderId="6" xfId="0" applyFont="1" applyBorder="1"/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/>
    <xf numFmtId="0" fontId="1" fillId="2" borderId="7" xfId="0" applyFont="1" applyFill="1" applyBorder="1"/>
    <xf numFmtId="3" fontId="2" fillId="2" borderId="62" xfId="0" applyNumberFormat="1" applyFont="1" applyFill="1" applyBorder="1" applyAlignment="1">
      <alignment horizontal="right"/>
    </xf>
    <xf numFmtId="3" fontId="2" fillId="2" borderId="63" xfId="0" applyNumberFormat="1" applyFont="1" applyFill="1" applyBorder="1" applyAlignment="1">
      <alignment horizontal="right"/>
    </xf>
    <xf numFmtId="0" fontId="8" fillId="0" borderId="1" xfId="0" applyFont="1" applyBorder="1"/>
    <xf numFmtId="0" fontId="9" fillId="0" borderId="1" xfId="0" applyFont="1" applyBorder="1"/>
    <xf numFmtId="0" fontId="3" fillId="0" borderId="14" xfId="0" applyFont="1" applyBorder="1"/>
    <xf numFmtId="3" fontId="11" fillId="4" borderId="45" xfId="0" applyNumberFormat="1" applyFont="1" applyFill="1" applyBorder="1"/>
    <xf numFmtId="3" fontId="11" fillId="0" borderId="45" xfId="0" applyNumberFormat="1" applyFont="1" applyBorder="1" applyAlignment="1">
      <alignment horizontal="right"/>
    </xf>
    <xf numFmtId="0" fontId="1" fillId="6" borderId="61" xfId="0" applyFont="1" applyFill="1" applyBorder="1"/>
    <xf numFmtId="0" fontId="2" fillId="6" borderId="61" xfId="0" applyFont="1" applyFill="1" applyBorder="1" applyAlignment="1">
      <alignment horizontal="center"/>
    </xf>
    <xf numFmtId="0" fontId="1" fillId="6" borderId="61" xfId="0" applyFont="1" applyFill="1" applyBorder="1" applyAlignment="1">
      <alignment horizontal="center"/>
    </xf>
    <xf numFmtId="0" fontId="2" fillId="6" borderId="61" xfId="0" applyFont="1" applyFill="1" applyBorder="1"/>
    <xf numFmtId="0" fontId="11" fillId="0" borderId="44" xfId="0" applyFont="1" applyBorder="1"/>
    <xf numFmtId="0" fontId="4" fillId="3" borderId="61" xfId="0" applyFont="1" applyFill="1" applyBorder="1"/>
    <xf numFmtId="0" fontId="11" fillId="3" borderId="61" xfId="0" applyFont="1" applyFill="1" applyBorder="1"/>
    <xf numFmtId="3" fontId="1" fillId="3" borderId="61" xfId="0" applyNumberFormat="1" applyFont="1" applyFill="1" applyBorder="1"/>
    <xf numFmtId="3" fontId="1" fillId="3" borderId="64" xfId="0" applyNumberFormat="1" applyFont="1" applyFill="1" applyBorder="1"/>
    <xf numFmtId="0" fontId="1" fillId="0" borderId="3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7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6"/>
  <sheetViews>
    <sheetView tabSelected="1" topLeftCell="A55" workbookViewId="0">
      <selection activeCell="E66" sqref="E66"/>
    </sheetView>
  </sheetViews>
  <sheetFormatPr defaultRowHeight="14.5" x14ac:dyDescent="0.35"/>
  <cols>
    <col min="2" max="2" width="21.1796875" customWidth="1"/>
    <col min="4" max="4" width="17.453125" customWidth="1"/>
    <col min="5" max="5" width="15.81640625" customWidth="1"/>
    <col min="6" max="6" width="9.1796875" customWidth="1"/>
  </cols>
  <sheetData>
    <row r="2" spans="1:6" s="54" customFormat="1" ht="21" x14ac:dyDescent="0.5">
      <c r="A2" s="54" t="s">
        <v>112</v>
      </c>
    </row>
    <row r="3" spans="1:6" ht="19" thickBot="1" x14ac:dyDescent="0.5">
      <c r="A3" s="98" t="s">
        <v>89</v>
      </c>
    </row>
    <row r="4" spans="1:6" ht="15" thickBot="1" x14ac:dyDescent="0.4">
      <c r="A4" s="103"/>
      <c r="B4" s="104"/>
      <c r="C4" s="189" t="s">
        <v>0</v>
      </c>
      <c r="D4" s="189"/>
      <c r="E4" s="190" t="s">
        <v>1</v>
      </c>
      <c r="F4" s="191" t="s">
        <v>50</v>
      </c>
    </row>
    <row r="5" spans="1:6" ht="15" thickBot="1" x14ac:dyDescent="0.4">
      <c r="A5" s="105" t="s">
        <v>2</v>
      </c>
      <c r="B5" s="106" t="s">
        <v>3</v>
      </c>
      <c r="C5" s="192"/>
      <c r="D5" s="189" t="s">
        <v>4</v>
      </c>
      <c r="E5" s="190">
        <v>2021</v>
      </c>
      <c r="F5" s="191" t="s">
        <v>51</v>
      </c>
    </row>
    <row r="6" spans="1:6" x14ac:dyDescent="0.35">
      <c r="A6" s="6" t="s">
        <v>5</v>
      </c>
      <c r="B6" s="7" t="s">
        <v>110</v>
      </c>
      <c r="C6" s="8">
        <v>611</v>
      </c>
      <c r="D6" s="186" t="s">
        <v>6</v>
      </c>
      <c r="E6" s="187">
        <v>31500</v>
      </c>
      <c r="F6" s="188">
        <v>31500</v>
      </c>
    </row>
    <row r="7" spans="1:6" x14ac:dyDescent="0.35">
      <c r="A7" s="6"/>
      <c r="B7" s="7"/>
      <c r="C7" s="8">
        <v>620</v>
      </c>
      <c r="D7" s="9" t="s">
        <v>7</v>
      </c>
      <c r="E7" s="100">
        <v>12800</v>
      </c>
      <c r="F7" s="131">
        <v>12800</v>
      </c>
    </row>
    <row r="8" spans="1:6" x14ac:dyDescent="0.35">
      <c r="A8" s="6"/>
      <c r="B8" s="7"/>
      <c r="C8" s="8">
        <v>611</v>
      </c>
      <c r="D8" s="9" t="s">
        <v>8</v>
      </c>
      <c r="E8" s="100">
        <v>1000</v>
      </c>
      <c r="F8" s="132">
        <v>1000</v>
      </c>
    </row>
    <row r="9" spans="1:6" x14ac:dyDescent="0.35">
      <c r="A9" s="10" t="s">
        <v>9</v>
      </c>
      <c r="B9" s="11" t="s">
        <v>10</v>
      </c>
      <c r="C9" s="12">
        <v>631</v>
      </c>
      <c r="D9" s="13" t="s">
        <v>11</v>
      </c>
      <c r="E9" s="101">
        <v>50</v>
      </c>
      <c r="F9" s="133">
        <v>0</v>
      </c>
    </row>
    <row r="10" spans="1:6" x14ac:dyDescent="0.35">
      <c r="A10" s="10"/>
      <c r="B10" s="11"/>
      <c r="C10" s="12">
        <v>632001</v>
      </c>
      <c r="D10" s="13" t="s">
        <v>113</v>
      </c>
      <c r="E10" s="101">
        <v>9000</v>
      </c>
      <c r="F10" s="134">
        <v>8000</v>
      </c>
    </row>
    <row r="11" spans="1:6" x14ac:dyDescent="0.35">
      <c r="A11" s="10"/>
      <c r="B11" s="11"/>
      <c r="C11" s="12">
        <v>633002</v>
      </c>
      <c r="D11" s="13" t="s">
        <v>116</v>
      </c>
      <c r="E11" s="101">
        <v>0</v>
      </c>
      <c r="F11" s="134">
        <v>652</v>
      </c>
    </row>
    <row r="12" spans="1:6" x14ac:dyDescent="0.35">
      <c r="A12" s="15"/>
      <c r="B12" s="14"/>
      <c r="C12" s="12">
        <v>633006</v>
      </c>
      <c r="D12" s="125" t="s">
        <v>12</v>
      </c>
      <c r="E12" s="101">
        <v>3000</v>
      </c>
      <c r="F12" s="134">
        <v>2000</v>
      </c>
    </row>
    <row r="13" spans="1:6" x14ac:dyDescent="0.35">
      <c r="A13" s="15"/>
      <c r="B13" s="14"/>
      <c r="C13" s="12">
        <v>633009</v>
      </c>
      <c r="D13" s="13" t="s">
        <v>13</v>
      </c>
      <c r="E13" s="101">
        <v>300</v>
      </c>
      <c r="F13" s="134">
        <v>300</v>
      </c>
    </row>
    <row r="14" spans="1:6" x14ac:dyDescent="0.35">
      <c r="A14" s="15"/>
      <c r="B14" s="14"/>
      <c r="C14" s="12">
        <v>633010</v>
      </c>
      <c r="D14" s="13" t="s">
        <v>14</v>
      </c>
      <c r="E14" s="101">
        <v>200</v>
      </c>
      <c r="F14" s="133">
        <v>100</v>
      </c>
    </row>
    <row r="15" spans="1:6" s="130" customFormat="1" x14ac:dyDescent="0.35">
      <c r="A15" s="126"/>
      <c r="B15" s="127"/>
      <c r="C15" s="128">
        <v>633013</v>
      </c>
      <c r="D15" s="129" t="s">
        <v>15</v>
      </c>
      <c r="E15" s="101">
        <v>200</v>
      </c>
      <c r="F15" s="133">
        <v>60</v>
      </c>
    </row>
    <row r="16" spans="1:6" x14ac:dyDescent="0.35">
      <c r="A16" s="15"/>
      <c r="B16" s="14"/>
      <c r="C16" s="12">
        <v>633015</v>
      </c>
      <c r="D16" s="13" t="s">
        <v>16</v>
      </c>
      <c r="E16" s="101">
        <v>400</v>
      </c>
      <c r="F16" s="133">
        <v>300</v>
      </c>
    </row>
    <row r="17" spans="1:6" x14ac:dyDescent="0.35">
      <c r="A17" s="15"/>
      <c r="B17" s="14"/>
      <c r="C17" s="12">
        <v>633016</v>
      </c>
      <c r="D17" s="13" t="s">
        <v>17</v>
      </c>
      <c r="E17" s="101">
        <v>100</v>
      </c>
      <c r="F17" s="133">
        <v>100</v>
      </c>
    </row>
    <row r="18" spans="1:6" x14ac:dyDescent="0.35">
      <c r="A18" s="15"/>
      <c r="B18" s="14"/>
      <c r="C18" s="12">
        <v>634001</v>
      </c>
      <c r="D18" s="13" t="s">
        <v>18</v>
      </c>
      <c r="E18" s="101">
        <v>400</v>
      </c>
      <c r="F18" s="133">
        <v>500</v>
      </c>
    </row>
    <row r="19" spans="1:6" x14ac:dyDescent="0.35">
      <c r="A19" s="15"/>
      <c r="B19" s="14"/>
      <c r="C19" s="12">
        <v>634002</v>
      </c>
      <c r="D19" s="13" t="s">
        <v>19</v>
      </c>
      <c r="E19" s="101">
        <v>200</v>
      </c>
      <c r="F19" s="133">
        <v>150</v>
      </c>
    </row>
    <row r="20" spans="1:6" x14ac:dyDescent="0.35">
      <c r="A20" s="15"/>
      <c r="B20" s="14"/>
      <c r="C20" s="12">
        <v>634003</v>
      </c>
      <c r="D20" s="13" t="s">
        <v>20</v>
      </c>
      <c r="E20" s="101">
        <v>83</v>
      </c>
      <c r="F20" s="133">
        <v>140</v>
      </c>
    </row>
    <row r="21" spans="1:6" x14ac:dyDescent="0.35">
      <c r="A21" s="15"/>
      <c r="B21" s="14"/>
      <c r="C21" s="12">
        <v>634005</v>
      </c>
      <c r="D21" s="13" t="s">
        <v>21</v>
      </c>
      <c r="E21" s="101">
        <v>70</v>
      </c>
      <c r="F21" s="133">
        <v>0</v>
      </c>
    </row>
    <row r="22" spans="1:6" x14ac:dyDescent="0.35">
      <c r="A22" s="15"/>
      <c r="B22" s="14"/>
      <c r="C22" s="12">
        <v>635002</v>
      </c>
      <c r="D22" s="13" t="s">
        <v>22</v>
      </c>
      <c r="E22" s="101">
        <v>500</v>
      </c>
      <c r="F22" s="133">
        <v>0</v>
      </c>
    </row>
    <row r="23" spans="1:6" x14ac:dyDescent="0.35">
      <c r="A23" s="15"/>
      <c r="B23" s="14"/>
      <c r="C23" s="12">
        <v>635004</v>
      </c>
      <c r="D23" s="13" t="s">
        <v>23</v>
      </c>
      <c r="E23" s="101">
        <v>300</v>
      </c>
      <c r="F23" s="133">
        <v>515</v>
      </c>
    </row>
    <row r="24" spans="1:6" x14ac:dyDescent="0.35">
      <c r="A24" s="15"/>
      <c r="B24" s="14"/>
      <c r="C24" s="12">
        <v>635006</v>
      </c>
      <c r="D24" s="13" t="s">
        <v>96</v>
      </c>
      <c r="E24" s="158">
        <v>3967</v>
      </c>
      <c r="F24" s="135">
        <v>1967</v>
      </c>
    </row>
    <row r="25" spans="1:6" x14ac:dyDescent="0.35">
      <c r="A25" s="15"/>
      <c r="B25" s="14"/>
      <c r="C25" s="12">
        <v>635009</v>
      </c>
      <c r="D25" s="13" t="s">
        <v>117</v>
      </c>
      <c r="E25" s="158">
        <v>0</v>
      </c>
      <c r="F25" s="135">
        <v>400</v>
      </c>
    </row>
    <row r="26" spans="1:6" x14ac:dyDescent="0.35">
      <c r="A26" s="15"/>
      <c r="B26" s="14"/>
      <c r="C26" s="12">
        <v>637001</v>
      </c>
      <c r="D26" s="13" t="s">
        <v>24</v>
      </c>
      <c r="E26" s="101">
        <v>200</v>
      </c>
      <c r="F26" s="133">
        <v>0</v>
      </c>
    </row>
    <row r="27" spans="1:6" x14ac:dyDescent="0.35">
      <c r="A27" s="15"/>
      <c r="B27" s="14"/>
      <c r="C27" s="12">
        <v>637004</v>
      </c>
      <c r="D27" s="13" t="s">
        <v>25</v>
      </c>
      <c r="E27" s="101">
        <v>1000</v>
      </c>
      <c r="F27" s="133">
        <v>100</v>
      </c>
    </row>
    <row r="28" spans="1:6" x14ac:dyDescent="0.35">
      <c r="A28" s="15"/>
      <c r="B28" s="14"/>
      <c r="C28" s="12">
        <v>637005</v>
      </c>
      <c r="D28" s="13" t="s">
        <v>26</v>
      </c>
      <c r="E28" s="101">
        <v>500</v>
      </c>
      <c r="F28" s="133">
        <v>1300</v>
      </c>
    </row>
    <row r="29" spans="1:6" x14ac:dyDescent="0.35">
      <c r="A29" s="15"/>
      <c r="B29" s="14"/>
      <c r="C29" s="12">
        <v>637007</v>
      </c>
      <c r="D29" s="13" t="s">
        <v>27</v>
      </c>
      <c r="E29" s="101">
        <v>50</v>
      </c>
      <c r="F29" s="135">
        <v>0</v>
      </c>
    </row>
    <row r="30" spans="1:6" x14ac:dyDescent="0.35">
      <c r="A30" s="15"/>
      <c r="B30" s="14"/>
      <c r="C30" s="12">
        <v>637012</v>
      </c>
      <c r="D30" s="13" t="s">
        <v>28</v>
      </c>
      <c r="E30" s="101">
        <v>1000</v>
      </c>
      <c r="F30" s="133">
        <v>1000</v>
      </c>
    </row>
    <row r="31" spans="1:6" s="130" customFormat="1" x14ac:dyDescent="0.35">
      <c r="A31" s="126"/>
      <c r="B31" s="127"/>
      <c r="C31" s="128">
        <v>637014</v>
      </c>
      <c r="D31" s="129" t="s">
        <v>29</v>
      </c>
      <c r="E31" s="101">
        <v>1600</v>
      </c>
      <c r="F31" s="133">
        <v>1600</v>
      </c>
    </row>
    <row r="32" spans="1:6" x14ac:dyDescent="0.35">
      <c r="A32" s="15"/>
      <c r="B32" s="14"/>
      <c r="C32" s="12">
        <v>637015</v>
      </c>
      <c r="D32" s="13" t="s">
        <v>7</v>
      </c>
      <c r="E32" s="101">
        <v>460</v>
      </c>
      <c r="F32" s="133">
        <v>460</v>
      </c>
    </row>
    <row r="33" spans="1:6" x14ac:dyDescent="0.35">
      <c r="A33" s="15"/>
      <c r="B33" s="14"/>
      <c r="C33" s="12">
        <v>637016</v>
      </c>
      <c r="D33" s="13" t="s">
        <v>30</v>
      </c>
      <c r="E33" s="101">
        <v>280</v>
      </c>
      <c r="F33" s="133">
        <v>350</v>
      </c>
    </row>
    <row r="34" spans="1:6" x14ac:dyDescent="0.35">
      <c r="A34" s="15"/>
      <c r="B34" s="14"/>
      <c r="C34" s="12">
        <v>637027</v>
      </c>
      <c r="D34" s="13" t="s">
        <v>31</v>
      </c>
      <c r="E34" s="101">
        <v>800</v>
      </c>
      <c r="F34" s="133">
        <v>1500</v>
      </c>
    </row>
    <row r="35" spans="1:6" x14ac:dyDescent="0.35">
      <c r="A35" s="15"/>
      <c r="B35" s="14"/>
      <c r="C35" s="12">
        <v>637034</v>
      </c>
      <c r="D35" s="13" t="s">
        <v>102</v>
      </c>
      <c r="E35" s="101">
        <v>200</v>
      </c>
      <c r="F35" s="133">
        <v>200</v>
      </c>
    </row>
    <row r="36" spans="1:6" x14ac:dyDescent="0.35">
      <c r="A36" s="15"/>
      <c r="B36" s="14"/>
      <c r="C36" s="12">
        <v>637037</v>
      </c>
      <c r="D36" s="13" t="s">
        <v>109</v>
      </c>
      <c r="E36" s="101"/>
      <c r="F36" s="133">
        <v>11.02</v>
      </c>
    </row>
    <row r="37" spans="1:6" x14ac:dyDescent="0.35">
      <c r="A37" s="15"/>
      <c r="B37" s="14"/>
      <c r="C37" s="12">
        <v>641009</v>
      </c>
      <c r="D37" s="13" t="s">
        <v>103</v>
      </c>
      <c r="E37" s="101">
        <v>950</v>
      </c>
      <c r="F37" s="133">
        <v>950</v>
      </c>
    </row>
    <row r="38" spans="1:6" x14ac:dyDescent="0.35">
      <c r="A38" s="15"/>
      <c r="B38" s="14"/>
      <c r="C38" s="17">
        <v>642002</v>
      </c>
      <c r="D38" s="18" t="s">
        <v>108</v>
      </c>
      <c r="E38" s="102">
        <v>3000</v>
      </c>
      <c r="F38" s="154">
        <v>3000</v>
      </c>
    </row>
    <row r="39" spans="1:6" x14ac:dyDescent="0.35">
      <c r="A39" s="15"/>
      <c r="B39" s="14"/>
      <c r="C39" s="17">
        <v>642006</v>
      </c>
      <c r="D39" s="18" t="s">
        <v>32</v>
      </c>
      <c r="E39" s="102">
        <v>110</v>
      </c>
      <c r="F39" s="149">
        <v>730</v>
      </c>
    </row>
    <row r="40" spans="1:6" x14ac:dyDescent="0.35">
      <c r="A40" s="15"/>
      <c r="B40" s="14"/>
      <c r="C40" s="17"/>
      <c r="D40" s="159" t="s">
        <v>114</v>
      </c>
      <c r="E40" s="102">
        <v>1000</v>
      </c>
      <c r="F40" s="149">
        <v>9141</v>
      </c>
    </row>
    <row r="41" spans="1:6" x14ac:dyDescent="0.35">
      <c r="A41" s="136" t="s">
        <v>33</v>
      </c>
      <c r="B41" s="14" t="s">
        <v>34</v>
      </c>
      <c r="C41" s="17">
        <v>633006</v>
      </c>
      <c r="D41" s="18" t="s">
        <v>12</v>
      </c>
      <c r="E41" s="102">
        <v>200</v>
      </c>
      <c r="F41" s="148">
        <v>200</v>
      </c>
    </row>
    <row r="42" spans="1:6" x14ac:dyDescent="0.35">
      <c r="A42" s="136" t="s">
        <v>92</v>
      </c>
      <c r="B42" s="14" t="s">
        <v>93</v>
      </c>
      <c r="C42" s="12">
        <v>633006</v>
      </c>
      <c r="D42" s="13" t="s">
        <v>35</v>
      </c>
      <c r="E42" s="101">
        <v>200</v>
      </c>
      <c r="F42" s="133">
        <v>500</v>
      </c>
    </row>
    <row r="43" spans="1:6" x14ac:dyDescent="0.35">
      <c r="A43" s="137"/>
      <c r="B43" s="138"/>
      <c r="C43" s="12">
        <v>637004</v>
      </c>
      <c r="D43" s="13" t="s">
        <v>107</v>
      </c>
      <c r="E43" s="101">
        <v>2300</v>
      </c>
      <c r="F43" s="133">
        <v>2300</v>
      </c>
    </row>
    <row r="44" spans="1:6" x14ac:dyDescent="0.35">
      <c r="A44" s="137" t="s">
        <v>36</v>
      </c>
      <c r="B44" s="139" t="s">
        <v>99</v>
      </c>
      <c r="C44" s="12">
        <v>637004</v>
      </c>
      <c r="D44" s="13" t="s">
        <v>37</v>
      </c>
      <c r="E44" s="101">
        <v>400</v>
      </c>
      <c r="F44" s="133">
        <v>400</v>
      </c>
    </row>
    <row r="45" spans="1:6" x14ac:dyDescent="0.35">
      <c r="A45" s="140" t="s">
        <v>38</v>
      </c>
      <c r="B45" s="141" t="s">
        <v>39</v>
      </c>
      <c r="C45" s="12">
        <v>632001</v>
      </c>
      <c r="D45" s="13" t="s">
        <v>40</v>
      </c>
      <c r="E45" s="101">
        <v>1000</v>
      </c>
      <c r="F45" s="133">
        <v>1000</v>
      </c>
    </row>
    <row r="46" spans="1:6" x14ac:dyDescent="0.35">
      <c r="A46" s="140"/>
      <c r="B46" s="19"/>
      <c r="C46" s="12">
        <v>635006</v>
      </c>
      <c r="D46" s="13" t="s">
        <v>41</v>
      </c>
      <c r="E46" s="101">
        <v>400</v>
      </c>
      <c r="F46" s="133">
        <v>1500</v>
      </c>
    </row>
    <row r="47" spans="1:6" x14ac:dyDescent="0.35">
      <c r="A47" s="142" t="s">
        <v>42</v>
      </c>
      <c r="B47" s="143" t="s">
        <v>43</v>
      </c>
      <c r="C47" s="12">
        <v>635006</v>
      </c>
      <c r="D47" s="13" t="s">
        <v>44</v>
      </c>
      <c r="E47" s="101">
        <v>100</v>
      </c>
      <c r="F47" s="133">
        <v>200</v>
      </c>
    </row>
    <row r="48" spans="1:6" ht="15" thickBot="1" x14ac:dyDescent="0.4">
      <c r="A48" s="142" t="s">
        <v>100</v>
      </c>
      <c r="B48" s="139"/>
      <c r="C48" s="12">
        <v>635006</v>
      </c>
      <c r="D48" s="13" t="s">
        <v>45</v>
      </c>
      <c r="E48" s="101">
        <v>200</v>
      </c>
      <c r="F48" s="133">
        <v>200</v>
      </c>
    </row>
    <row r="49" spans="1:6" ht="15" thickBot="1" x14ac:dyDescent="0.4">
      <c r="A49" s="144" t="s">
        <v>97</v>
      </c>
      <c r="B49" s="151" t="s">
        <v>98</v>
      </c>
      <c r="C49" s="150">
        <v>633006</v>
      </c>
      <c r="D49" s="13" t="s">
        <v>104</v>
      </c>
      <c r="E49" s="101">
        <v>2000</v>
      </c>
      <c r="F49" s="133">
        <v>1000</v>
      </c>
    </row>
    <row r="50" spans="1:6" ht="15" thickBot="1" x14ac:dyDescent="0.4">
      <c r="A50" s="144" t="s">
        <v>97</v>
      </c>
      <c r="B50" s="151" t="s">
        <v>98</v>
      </c>
      <c r="C50" s="150">
        <v>637004</v>
      </c>
      <c r="D50" s="13" t="s">
        <v>25</v>
      </c>
      <c r="E50" s="101">
        <v>500</v>
      </c>
      <c r="F50" s="133">
        <v>300</v>
      </c>
    </row>
    <row r="51" spans="1:6" ht="15" thickBot="1" x14ac:dyDescent="0.4">
      <c r="A51" s="20" t="s">
        <v>46</v>
      </c>
      <c r="B51" s="21"/>
      <c r="C51" s="22"/>
      <c r="D51" s="23"/>
      <c r="E51" s="124">
        <f>SUM(E6:E50)</f>
        <v>82520</v>
      </c>
      <c r="F51" s="124">
        <f>SUM(F6:F50)</f>
        <v>88426.02</v>
      </c>
    </row>
    <row r="52" spans="1:6" x14ac:dyDescent="0.35">
      <c r="A52" s="24"/>
      <c r="B52" s="1"/>
      <c r="C52" s="25"/>
      <c r="D52" s="24"/>
      <c r="E52" s="2"/>
      <c r="F52" s="36"/>
    </row>
    <row r="53" spans="1:6" x14ac:dyDescent="0.35">
      <c r="A53" s="24"/>
      <c r="B53" s="24"/>
      <c r="C53" s="24"/>
      <c r="D53" s="24"/>
      <c r="E53" s="2"/>
      <c r="F53" s="2"/>
    </row>
    <row r="54" spans="1:6" ht="15" thickBot="1" x14ac:dyDescent="0.4">
      <c r="A54" s="24"/>
      <c r="B54" s="24"/>
      <c r="C54" s="24"/>
      <c r="D54" s="24"/>
      <c r="E54" s="2"/>
      <c r="F54" s="2"/>
    </row>
    <row r="55" spans="1:6" x14ac:dyDescent="0.35">
      <c r="A55" s="26"/>
      <c r="B55" s="27"/>
      <c r="C55" s="4"/>
      <c r="D55" s="28"/>
      <c r="E55" s="50" t="s">
        <v>52</v>
      </c>
      <c r="F55" s="47" t="s">
        <v>53</v>
      </c>
    </row>
    <row r="56" spans="1:6" ht="15" thickBot="1" x14ac:dyDescent="0.4">
      <c r="A56" s="30"/>
      <c r="B56" s="31"/>
      <c r="C56" s="177" t="s">
        <v>0</v>
      </c>
      <c r="D56" s="178" t="s">
        <v>4</v>
      </c>
      <c r="E56" s="179">
        <v>2021</v>
      </c>
      <c r="F56" s="51">
        <v>1</v>
      </c>
    </row>
    <row r="57" spans="1:6" x14ac:dyDescent="0.35">
      <c r="A57" s="33"/>
      <c r="B57" s="176"/>
      <c r="C57" s="184">
        <v>717001</v>
      </c>
      <c r="D57" s="185" t="s">
        <v>47</v>
      </c>
      <c r="E57" s="117">
        <v>30000</v>
      </c>
      <c r="F57" s="117">
        <v>0</v>
      </c>
    </row>
    <row r="58" spans="1:6" x14ac:dyDescent="0.35">
      <c r="A58" s="33"/>
      <c r="B58" s="176"/>
      <c r="C58" s="184">
        <v>717002</v>
      </c>
      <c r="D58" s="185" t="s">
        <v>91</v>
      </c>
      <c r="E58" s="117">
        <v>27180</v>
      </c>
      <c r="F58" s="117">
        <v>0</v>
      </c>
    </row>
    <row r="59" spans="1:6" ht="15" thickBot="1" x14ac:dyDescent="0.4">
      <c r="A59" s="160"/>
      <c r="B59" s="160"/>
      <c r="C59" s="184">
        <v>713004</v>
      </c>
      <c r="D59" s="185" t="s">
        <v>115</v>
      </c>
      <c r="E59" s="117">
        <v>0</v>
      </c>
      <c r="F59" s="117">
        <v>3256.8</v>
      </c>
    </row>
    <row r="60" spans="1:6" ht="15" thickBot="1" x14ac:dyDescent="0.4">
      <c r="A60" s="34" t="s">
        <v>48</v>
      </c>
      <c r="B60" s="35"/>
      <c r="C60" s="180"/>
      <c r="D60" s="181"/>
      <c r="E60" s="182">
        <f>SUM(E57:E59)</f>
        <v>57180</v>
      </c>
      <c r="F60" s="183">
        <v>3257</v>
      </c>
    </row>
    <row r="61" spans="1:6" x14ac:dyDescent="0.35">
      <c r="A61" s="24"/>
      <c r="B61" s="1"/>
      <c r="C61" s="2"/>
      <c r="D61" s="24"/>
      <c r="E61" s="36"/>
      <c r="F61" s="36"/>
    </row>
    <row r="62" spans="1:6" x14ac:dyDescent="0.35">
      <c r="A62" s="24"/>
      <c r="B62" s="1"/>
      <c r="C62" s="2"/>
      <c r="D62" s="24"/>
      <c r="E62" s="36"/>
      <c r="F62" s="36"/>
    </row>
    <row r="63" spans="1:6" ht="15" thickBot="1" x14ac:dyDescent="0.4">
      <c r="A63" s="24"/>
      <c r="B63" s="1"/>
      <c r="C63" s="2"/>
      <c r="D63" s="24"/>
      <c r="E63" s="2"/>
      <c r="F63" s="2"/>
    </row>
    <row r="64" spans="1:6" x14ac:dyDescent="0.35">
      <c r="A64" s="37"/>
      <c r="B64" s="38"/>
      <c r="C64" s="39"/>
      <c r="D64" s="40"/>
      <c r="E64" s="107" t="s">
        <v>52</v>
      </c>
      <c r="F64" s="108" t="s">
        <v>53</v>
      </c>
    </row>
    <row r="65" spans="1:6" ht="15" thickBot="1" x14ac:dyDescent="0.4">
      <c r="A65" s="41"/>
      <c r="B65" s="1"/>
      <c r="C65" s="2"/>
      <c r="D65" s="42"/>
      <c r="E65" s="161">
        <v>2021</v>
      </c>
      <c r="F65" s="162">
        <v>1</v>
      </c>
    </row>
    <row r="66" spans="1:6" ht="16" thickBot="1" x14ac:dyDescent="0.4">
      <c r="A66" s="163" t="s">
        <v>49</v>
      </c>
      <c r="B66" s="164"/>
      <c r="C66" s="165"/>
      <c r="D66" s="166"/>
      <c r="E66" s="167">
        <f>SUM(E51+E60)</f>
        <v>139700</v>
      </c>
      <c r="F66" s="168">
        <f>SUM(F51+F60)</f>
        <v>91683.02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51"/>
  <sheetViews>
    <sheetView topLeftCell="A37" workbookViewId="0">
      <selection activeCell="G41" sqref="G41"/>
    </sheetView>
  </sheetViews>
  <sheetFormatPr defaultRowHeight="14.5" x14ac:dyDescent="0.35"/>
  <cols>
    <col min="2" max="2" width="16.453125" customWidth="1"/>
    <col min="4" max="4" width="16.453125" customWidth="1"/>
  </cols>
  <sheetData>
    <row r="3" spans="1:6" ht="18" thickBot="1" x14ac:dyDescent="0.4">
      <c r="A3" s="99" t="s">
        <v>54</v>
      </c>
      <c r="B3" s="57"/>
      <c r="C3" s="24"/>
      <c r="D3" s="24"/>
      <c r="E3" s="24"/>
      <c r="F3" s="24"/>
    </row>
    <row r="4" spans="1:6" ht="22" x14ac:dyDescent="0.35">
      <c r="A4" s="58" t="s">
        <v>55</v>
      </c>
      <c r="B4" s="59" t="s">
        <v>56</v>
      </c>
      <c r="C4" s="198" t="s">
        <v>57</v>
      </c>
      <c r="D4" s="59"/>
      <c r="E4" s="90" t="s">
        <v>58</v>
      </c>
      <c r="F4" s="92" t="s">
        <v>84</v>
      </c>
    </row>
    <row r="5" spans="1:6" ht="15" thickBot="1" x14ac:dyDescent="0.4">
      <c r="A5" s="60"/>
      <c r="B5" s="61" t="s">
        <v>59</v>
      </c>
      <c r="C5" s="199"/>
      <c r="D5" s="5"/>
      <c r="E5" s="91">
        <v>2021</v>
      </c>
      <c r="F5" s="93" t="s">
        <v>51</v>
      </c>
    </row>
    <row r="6" spans="1:6" ht="15" thickTop="1" x14ac:dyDescent="0.35">
      <c r="A6" s="62">
        <v>111</v>
      </c>
      <c r="B6" s="55" t="s">
        <v>60</v>
      </c>
      <c r="C6" s="24"/>
      <c r="D6" s="24"/>
      <c r="E6" s="63"/>
      <c r="F6" s="64"/>
    </row>
    <row r="7" spans="1:6" ht="15" thickBot="1" x14ac:dyDescent="0.4">
      <c r="A7" s="65"/>
      <c r="B7" s="66">
        <v>111003</v>
      </c>
      <c r="C7" s="67" t="s">
        <v>61</v>
      </c>
      <c r="D7" s="67"/>
      <c r="E7" s="109">
        <v>65000</v>
      </c>
      <c r="F7" s="122">
        <v>60000</v>
      </c>
    </row>
    <row r="8" spans="1:6" x14ac:dyDescent="0.35">
      <c r="A8" s="68">
        <v>120</v>
      </c>
      <c r="B8" s="56" t="s">
        <v>62</v>
      </c>
      <c r="C8" s="24"/>
      <c r="D8" s="24"/>
      <c r="E8" s="111"/>
      <c r="F8" s="112"/>
    </row>
    <row r="9" spans="1:6" x14ac:dyDescent="0.35">
      <c r="A9" s="69">
        <v>121</v>
      </c>
      <c r="B9" s="56" t="s">
        <v>63</v>
      </c>
      <c r="C9" s="24"/>
      <c r="D9" s="24"/>
      <c r="E9" s="111"/>
      <c r="F9" s="112"/>
    </row>
    <row r="10" spans="1:6" x14ac:dyDescent="0.35">
      <c r="A10" s="69"/>
      <c r="B10" s="70">
        <v>121001</v>
      </c>
      <c r="C10" s="71" t="s">
        <v>64</v>
      </c>
      <c r="D10" s="71"/>
      <c r="E10" s="113">
        <v>7500</v>
      </c>
      <c r="F10" s="16">
        <v>7500</v>
      </c>
    </row>
    <row r="11" spans="1:6" ht="15" thickBot="1" x14ac:dyDescent="0.4">
      <c r="A11" s="65"/>
      <c r="B11" s="66">
        <v>121002</v>
      </c>
      <c r="C11" s="67" t="s">
        <v>65</v>
      </c>
      <c r="D11" s="67"/>
      <c r="E11" s="109">
        <v>9200</v>
      </c>
      <c r="F11" s="110">
        <v>9200</v>
      </c>
    </row>
    <row r="12" spans="1:6" x14ac:dyDescent="0.35">
      <c r="A12" s="3">
        <v>133</v>
      </c>
      <c r="B12" s="72" t="s">
        <v>66</v>
      </c>
      <c r="C12" s="73"/>
      <c r="D12" s="73"/>
      <c r="E12" s="114"/>
      <c r="F12" s="112"/>
    </row>
    <row r="13" spans="1:6" x14ac:dyDescent="0.35">
      <c r="A13" s="69"/>
      <c r="B13" s="70">
        <v>133001</v>
      </c>
      <c r="C13" s="71" t="s">
        <v>67</v>
      </c>
      <c r="D13" s="71"/>
      <c r="E13" s="115">
        <v>400</v>
      </c>
      <c r="F13" s="16">
        <v>350</v>
      </c>
    </row>
    <row r="14" spans="1:6" x14ac:dyDescent="0.35">
      <c r="A14" s="69"/>
      <c r="B14" s="70">
        <v>133013</v>
      </c>
      <c r="C14" s="71" t="s">
        <v>68</v>
      </c>
      <c r="D14" s="71"/>
      <c r="E14" s="116">
        <v>1700</v>
      </c>
      <c r="F14" s="16">
        <v>1700</v>
      </c>
    </row>
    <row r="15" spans="1:6" ht="15" thickBot="1" x14ac:dyDescent="0.4">
      <c r="A15" s="69"/>
      <c r="B15" s="70">
        <v>133015</v>
      </c>
      <c r="C15" s="71" t="s">
        <v>94</v>
      </c>
      <c r="D15" s="71"/>
      <c r="E15" s="116">
        <v>7000</v>
      </c>
      <c r="F15" s="16">
        <v>5350</v>
      </c>
    </row>
    <row r="16" spans="1:6" x14ac:dyDescent="0.35">
      <c r="A16" s="3">
        <v>212</v>
      </c>
      <c r="B16" s="72" t="s">
        <v>69</v>
      </c>
      <c r="C16" s="73"/>
      <c r="D16" s="73"/>
      <c r="E16" s="111"/>
      <c r="F16" s="112"/>
    </row>
    <row r="17" spans="1:6" x14ac:dyDescent="0.35">
      <c r="A17" s="69"/>
      <c r="B17" s="70">
        <v>211003</v>
      </c>
      <c r="C17" s="71" t="s">
        <v>95</v>
      </c>
      <c r="D17" s="71"/>
      <c r="E17" s="113">
        <v>1300</v>
      </c>
      <c r="F17" s="16">
        <v>1250</v>
      </c>
    </row>
    <row r="18" spans="1:6" x14ac:dyDescent="0.35">
      <c r="A18" s="69"/>
      <c r="B18" s="70">
        <v>212004</v>
      </c>
      <c r="C18" s="71" t="s">
        <v>90</v>
      </c>
      <c r="D18" s="71"/>
      <c r="E18" s="113">
        <v>100</v>
      </c>
      <c r="F18" s="16">
        <v>0</v>
      </c>
    </row>
    <row r="19" spans="1:6" ht="15" thickBot="1" x14ac:dyDescent="0.4">
      <c r="A19" s="69"/>
      <c r="B19" s="70">
        <v>212003</v>
      </c>
      <c r="C19" s="71" t="s">
        <v>70</v>
      </c>
      <c r="D19" s="71"/>
      <c r="E19" s="113">
        <v>8000</v>
      </c>
      <c r="F19" s="16">
        <v>9500</v>
      </c>
    </row>
    <row r="20" spans="1:6" x14ac:dyDescent="0.35">
      <c r="A20" s="74">
        <v>220</v>
      </c>
      <c r="B20" s="72" t="s">
        <v>71</v>
      </c>
      <c r="C20" s="75"/>
      <c r="D20" s="73"/>
      <c r="E20" s="111"/>
      <c r="F20" s="112"/>
    </row>
    <row r="21" spans="1:6" ht="15" thickBot="1" x14ac:dyDescent="0.4">
      <c r="A21" s="65"/>
      <c r="B21" s="66">
        <v>221004</v>
      </c>
      <c r="C21" s="67" t="s">
        <v>72</v>
      </c>
      <c r="D21" s="67"/>
      <c r="E21" s="109">
        <v>900</v>
      </c>
      <c r="F21" s="110">
        <v>1500</v>
      </c>
    </row>
    <row r="22" spans="1:6" x14ac:dyDescent="0.35">
      <c r="A22" s="74">
        <v>223</v>
      </c>
      <c r="B22" s="72" t="s">
        <v>73</v>
      </c>
      <c r="C22" s="75"/>
      <c r="D22" s="73"/>
      <c r="E22" s="111"/>
      <c r="F22" s="112"/>
    </row>
    <row r="23" spans="1:6" ht="15" thickBot="1" x14ac:dyDescent="0.4">
      <c r="A23" s="69"/>
      <c r="B23" s="70">
        <v>223001</v>
      </c>
      <c r="C23" s="71" t="s">
        <v>74</v>
      </c>
      <c r="D23" s="71"/>
      <c r="E23" s="113">
        <v>100</v>
      </c>
      <c r="F23" s="16">
        <v>150</v>
      </c>
    </row>
    <row r="24" spans="1:6" x14ac:dyDescent="0.35">
      <c r="A24" s="74">
        <v>290</v>
      </c>
      <c r="B24" s="75" t="s">
        <v>75</v>
      </c>
      <c r="C24" s="75"/>
      <c r="D24" s="73"/>
      <c r="E24" s="111"/>
      <c r="F24" s="112"/>
    </row>
    <row r="25" spans="1:6" x14ac:dyDescent="0.35">
      <c r="A25" s="41"/>
      <c r="B25" s="76">
        <v>292012</v>
      </c>
      <c r="C25" s="77" t="s">
        <v>76</v>
      </c>
      <c r="D25" s="77"/>
      <c r="E25" s="117">
        <v>0</v>
      </c>
      <c r="F25" s="118">
        <v>800</v>
      </c>
    </row>
    <row r="26" spans="1:6" ht="15" thickBot="1" x14ac:dyDescent="0.4">
      <c r="A26" s="41"/>
      <c r="B26" s="78">
        <v>292027</v>
      </c>
      <c r="C26" s="79" t="s">
        <v>77</v>
      </c>
      <c r="D26" s="79"/>
      <c r="E26" s="119">
        <v>300</v>
      </c>
      <c r="F26" s="120">
        <v>300</v>
      </c>
    </row>
    <row r="27" spans="1:6" x14ac:dyDescent="0.35">
      <c r="A27" s="74">
        <v>310</v>
      </c>
      <c r="B27" s="75" t="s">
        <v>78</v>
      </c>
      <c r="C27" s="55"/>
      <c r="D27" s="73"/>
      <c r="E27" s="111"/>
      <c r="F27" s="112"/>
    </row>
    <row r="28" spans="1:6" x14ac:dyDescent="0.35">
      <c r="A28" s="41"/>
      <c r="B28" s="70">
        <v>314</v>
      </c>
      <c r="C28" s="169" t="s">
        <v>118</v>
      </c>
      <c r="D28" s="71"/>
      <c r="E28" s="113"/>
      <c r="F28" s="16">
        <v>2500</v>
      </c>
    </row>
    <row r="29" spans="1:6" x14ac:dyDescent="0.35">
      <c r="A29" s="41"/>
      <c r="B29" s="80">
        <v>312001</v>
      </c>
      <c r="C29" s="71" t="s">
        <v>105</v>
      </c>
      <c r="D29" s="71"/>
      <c r="E29" s="113">
        <v>0</v>
      </c>
      <c r="F29" s="16">
        <v>9155</v>
      </c>
    </row>
    <row r="30" spans="1:6" ht="15" thickBot="1" x14ac:dyDescent="0.4">
      <c r="A30" s="41"/>
      <c r="B30" s="81">
        <v>312012</v>
      </c>
      <c r="C30" s="71" t="s">
        <v>106</v>
      </c>
      <c r="D30" s="71"/>
      <c r="E30" s="113">
        <v>3200</v>
      </c>
      <c r="F30" s="16">
        <v>2760</v>
      </c>
    </row>
    <row r="31" spans="1:6" ht="15" thickBot="1" x14ac:dyDescent="0.4">
      <c r="A31" s="82"/>
      <c r="B31" s="155" t="s">
        <v>79</v>
      </c>
      <c r="C31" s="156"/>
      <c r="D31" s="157"/>
      <c r="E31" s="121">
        <f>SUM(E7:E30)</f>
        <v>104700</v>
      </c>
      <c r="F31" s="123">
        <f>SUM(F7:F30)</f>
        <v>112015</v>
      </c>
    </row>
    <row r="32" spans="1:6" x14ac:dyDescent="0.35">
      <c r="A32" s="24"/>
      <c r="B32" s="24"/>
      <c r="C32" s="24"/>
      <c r="D32" s="24"/>
      <c r="E32" s="63"/>
      <c r="F32" s="63"/>
    </row>
    <row r="33" spans="1:6" x14ac:dyDescent="0.35">
      <c r="A33" s="24"/>
      <c r="B33" s="24"/>
      <c r="C33" s="24"/>
      <c r="D33" s="24"/>
      <c r="E33" s="63"/>
      <c r="F33" s="63"/>
    </row>
    <row r="34" spans="1:6" ht="15" thickBot="1" x14ac:dyDescent="0.4">
      <c r="A34" s="55" t="s">
        <v>80</v>
      </c>
      <c r="B34" s="55"/>
      <c r="C34" s="24"/>
      <c r="D34" s="24"/>
      <c r="E34" s="63"/>
      <c r="F34" s="63"/>
    </row>
    <row r="35" spans="1:6" ht="22.5" thickBot="1" x14ac:dyDescent="0.4">
      <c r="A35" s="24"/>
      <c r="B35" s="83" t="s">
        <v>56</v>
      </c>
      <c r="C35" s="200" t="s">
        <v>57</v>
      </c>
      <c r="D35" s="84"/>
      <c r="E35" s="94" t="s">
        <v>85</v>
      </c>
      <c r="F35" s="94" t="s">
        <v>86</v>
      </c>
    </row>
    <row r="36" spans="1:6" ht="15.5" thickTop="1" thickBot="1" x14ac:dyDescent="0.4">
      <c r="A36" s="24"/>
      <c r="B36" s="85" t="s">
        <v>59</v>
      </c>
      <c r="C36" s="200"/>
      <c r="D36" s="86"/>
      <c r="E36" s="95">
        <v>2021</v>
      </c>
      <c r="F36" s="95" t="s">
        <v>51</v>
      </c>
    </row>
    <row r="37" spans="1:6" ht="15.5" thickTop="1" thickBot="1" x14ac:dyDescent="0.4">
      <c r="A37" s="24"/>
      <c r="B37" s="87" t="s">
        <v>81</v>
      </c>
      <c r="C37" s="88"/>
      <c r="D37" s="88"/>
      <c r="E37" s="89">
        <v>0</v>
      </c>
      <c r="F37" s="89">
        <v>0</v>
      </c>
    </row>
    <row r="38" spans="1:6" x14ac:dyDescent="0.35">
      <c r="A38" s="24"/>
    </row>
    <row r="39" spans="1:6" x14ac:dyDescent="0.35">
      <c r="A39" s="24"/>
      <c r="B39" s="55"/>
      <c r="C39" s="24"/>
      <c r="D39" s="24"/>
      <c r="E39" s="24"/>
      <c r="F39" s="24"/>
    </row>
    <row r="40" spans="1:6" ht="15" thickBot="1" x14ac:dyDescent="0.4">
      <c r="A40" s="55" t="s">
        <v>82</v>
      </c>
      <c r="B40" s="55"/>
      <c r="C40" s="24"/>
      <c r="D40" s="24"/>
      <c r="E40" s="24"/>
      <c r="F40" s="24"/>
    </row>
    <row r="41" spans="1:6" ht="22.5" thickBot="1" x14ac:dyDescent="0.4">
      <c r="A41" s="24"/>
      <c r="B41" s="58" t="s">
        <v>56</v>
      </c>
      <c r="C41" s="200" t="s">
        <v>57</v>
      </c>
      <c r="D41" s="59"/>
      <c r="E41" s="29" t="s">
        <v>1</v>
      </c>
      <c r="F41" s="96" t="s">
        <v>87</v>
      </c>
    </row>
    <row r="42" spans="1:6" ht="15.5" thickTop="1" thickBot="1" x14ac:dyDescent="0.4">
      <c r="A42" s="24"/>
      <c r="B42" s="60" t="s">
        <v>59</v>
      </c>
      <c r="C42" s="200"/>
      <c r="D42" s="5"/>
      <c r="E42" s="32">
        <v>2021</v>
      </c>
      <c r="F42" s="97" t="s">
        <v>51</v>
      </c>
    </row>
    <row r="43" spans="1:6" ht="15.5" thickTop="1" thickBot="1" x14ac:dyDescent="0.4">
      <c r="A43" s="24"/>
      <c r="B43" s="170" t="s">
        <v>82</v>
      </c>
      <c r="C43" s="24"/>
      <c r="D43" s="24"/>
      <c r="E43" s="171"/>
      <c r="F43" s="172"/>
    </row>
    <row r="44" spans="1:6" ht="15" thickBot="1" x14ac:dyDescent="0.4">
      <c r="A44" s="24"/>
      <c r="B44" s="173">
        <v>453</v>
      </c>
      <c r="C44" s="174"/>
      <c r="D44" s="174"/>
      <c r="E44" s="175"/>
      <c r="F44" s="174">
        <v>561</v>
      </c>
    </row>
    <row r="45" spans="1:6" ht="15" thickBot="1" x14ac:dyDescent="0.4">
      <c r="A45" s="24"/>
      <c r="B45" s="145">
        <v>454001</v>
      </c>
      <c r="C45" s="146" t="s">
        <v>101</v>
      </c>
      <c r="D45" s="146"/>
      <c r="E45" s="147" t="s">
        <v>111</v>
      </c>
      <c r="F45" s="193">
        <v>0</v>
      </c>
    </row>
    <row r="46" spans="1:6" ht="15" thickBot="1" x14ac:dyDescent="0.4">
      <c r="A46" s="24"/>
      <c r="B46" s="194" t="s">
        <v>83</v>
      </c>
      <c r="C46" s="195"/>
      <c r="D46" s="195"/>
      <c r="E46" s="196" t="s">
        <v>111</v>
      </c>
      <c r="F46" s="197">
        <v>561</v>
      </c>
    </row>
    <row r="48" spans="1:6" ht="15" thickBot="1" x14ac:dyDescent="0.4"/>
    <row r="49" spans="1:6" ht="22" x14ac:dyDescent="0.35">
      <c r="A49" s="37"/>
      <c r="B49" s="38"/>
      <c r="C49" s="39"/>
      <c r="D49" s="40"/>
      <c r="E49" s="52" t="s">
        <v>52</v>
      </c>
      <c r="F49" s="152" t="s">
        <v>87</v>
      </c>
    </row>
    <row r="50" spans="1:6" ht="15" thickBot="1" x14ac:dyDescent="0.4">
      <c r="A50" s="41"/>
      <c r="B50" s="1"/>
      <c r="C50" s="2"/>
      <c r="D50" s="42"/>
      <c r="E50" s="53">
        <v>2021</v>
      </c>
      <c r="F50" s="153" t="s">
        <v>51</v>
      </c>
    </row>
    <row r="51" spans="1:6" ht="16.5" thickTop="1" thickBot="1" x14ac:dyDescent="0.4">
      <c r="A51" s="43" t="s">
        <v>88</v>
      </c>
      <c r="B51" s="44"/>
      <c r="C51" s="45"/>
      <c r="D51" s="46"/>
      <c r="E51" s="48">
        <v>139700</v>
      </c>
      <c r="F51" s="49">
        <v>112576</v>
      </c>
    </row>
  </sheetData>
  <mergeCells count="3">
    <mergeCell ref="C4:C5"/>
    <mergeCell ref="C35:C36"/>
    <mergeCell ref="C41:C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výdavky obce</vt:lpstr>
      <vt:lpstr>príjmy obce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Pracovnik</dc:creator>
  <cp:lastModifiedBy>Ivana Knechtová</cp:lastModifiedBy>
  <cp:lastPrinted>2021-10-25T11:29:30Z</cp:lastPrinted>
  <dcterms:created xsi:type="dcterms:W3CDTF">2016-11-08T10:24:21Z</dcterms:created>
  <dcterms:modified xsi:type="dcterms:W3CDTF">2021-11-22T19:04:10Z</dcterms:modified>
</cp:coreProperties>
</file>