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h\OneDrive\Dokumenty\"/>
    </mc:Choice>
  </mc:AlternateContent>
  <xr:revisionPtr revIDLastSave="0" documentId="13_ncr:1_{92F62DF3-C2FB-44F1-A7D6-A55B96789D4E}" xr6:coauthVersionLast="40" xr6:coauthVersionMax="40" xr10:uidLastSave="{00000000-0000-0000-0000-000000000000}"/>
  <bookViews>
    <workbookView xWindow="0" yWindow="0" windowWidth="19200" windowHeight="6910" xr2:uid="{00000000-000D-0000-FFFF-FFFF00000000}"/>
  </bookViews>
  <sheets>
    <sheet name="výdavky obce" sheetId="1" r:id="rId1"/>
    <sheet name="príjmy obce" sheetId="2" r:id="rId2"/>
    <sheet name="Hárok3" sheetId="3" r:id="rId3"/>
  </sheets>
  <calcPr calcId="181029"/>
</workbook>
</file>

<file path=xl/calcChain.xml><?xml version="1.0" encoding="utf-8"?>
<calcChain xmlns="http://schemas.openxmlformats.org/spreadsheetml/2006/main">
  <c r="F37" i="2" l="1"/>
  <c r="F59" i="1" l="1"/>
  <c r="E59" i="1"/>
  <c r="E75" i="1"/>
  <c r="F69" i="1" l="1"/>
  <c r="F75" i="1" s="1"/>
</calcChain>
</file>

<file path=xl/sharedStrings.xml><?xml version="1.0" encoding="utf-8"?>
<sst xmlns="http://schemas.openxmlformats.org/spreadsheetml/2006/main" count="161" uniqueCount="143">
  <si>
    <t>ekon.klas.</t>
  </si>
  <si>
    <t>schválený rozpočet</t>
  </si>
  <si>
    <t>COFOG</t>
  </si>
  <si>
    <t xml:space="preserve">odvetvie </t>
  </si>
  <si>
    <t xml:space="preserve">názov </t>
  </si>
  <si>
    <t>01</t>
  </si>
  <si>
    <t>Všeobecné verejné služby</t>
  </si>
  <si>
    <t>mzdy</t>
  </si>
  <si>
    <t>poistné</t>
  </si>
  <si>
    <t>odmeny poslancom</t>
  </si>
  <si>
    <t>01.1.1</t>
  </si>
  <si>
    <t>Obec</t>
  </si>
  <si>
    <t>cestové výdavky</t>
  </si>
  <si>
    <t>všeobecný materiál</t>
  </si>
  <si>
    <t>knihy, noviny, časopisy</t>
  </si>
  <si>
    <t>pracovné odevy</t>
  </si>
  <si>
    <t>softvér a licencie</t>
  </si>
  <si>
    <t>palivá ako zdroj energie</t>
  </si>
  <si>
    <t>reprezentačné</t>
  </si>
  <si>
    <t>benzín, nafta, prev. kvapaliny</t>
  </si>
  <si>
    <t>servis ,údržba  a opravy auta</t>
  </si>
  <si>
    <t>poistenie vozidiel</t>
  </si>
  <si>
    <t>karty, známky, poplatky</t>
  </si>
  <si>
    <t>údržba výpočt. techniky</t>
  </si>
  <si>
    <t>údržba prev. strojov</t>
  </si>
  <si>
    <t>údržba objektov(reg.jarkov,erb)</t>
  </si>
  <si>
    <t>školenie, kurzy, semináre</t>
  </si>
  <si>
    <t>Propagácia,reklama a inzercia</t>
  </si>
  <si>
    <t>všeobecné služby</t>
  </si>
  <si>
    <t>špeciálne služby</t>
  </si>
  <si>
    <t>cestovné náhrady</t>
  </si>
  <si>
    <t>poplatky a odvody</t>
  </si>
  <si>
    <t>stravovanie</t>
  </si>
  <si>
    <t>prídel do sociálneho fondu</t>
  </si>
  <si>
    <t>odmeny mimopracovného pomeru</t>
  </si>
  <si>
    <t>Zdravotníckym zariadeniam</t>
  </si>
  <si>
    <t>Transfery obci</t>
  </si>
  <si>
    <t>na členské</t>
  </si>
  <si>
    <t>01.6.0</t>
  </si>
  <si>
    <t xml:space="preserve">Voľby </t>
  </si>
  <si>
    <t>Voľby                                                                 111</t>
  </si>
  <si>
    <t>03.2.0</t>
  </si>
  <si>
    <t xml:space="preserve">Ochrana pred požiarmi </t>
  </si>
  <si>
    <t>materiál na údržbu ciest</t>
  </si>
  <si>
    <t>05</t>
  </si>
  <si>
    <t>Ochrana životného  prostredia</t>
  </si>
  <si>
    <t>05.1</t>
  </si>
  <si>
    <t xml:space="preserve">Nakladanie s odpadmi </t>
  </si>
  <si>
    <t>cintorín, verejná zeleň, dohody</t>
  </si>
  <si>
    <t>05.4.0</t>
  </si>
  <si>
    <t xml:space="preserve">nakladanie s odpad. vodami </t>
  </si>
  <si>
    <t>likvidácia odpadových vôd</t>
  </si>
  <si>
    <t>06</t>
  </si>
  <si>
    <t>Bývanie a občianska vybavenosť</t>
  </si>
  <si>
    <t>06.4.0</t>
  </si>
  <si>
    <t>Verejné osvetlenie</t>
  </si>
  <si>
    <t xml:space="preserve">elek.energia,verejné osvetlenie, </t>
  </si>
  <si>
    <t>údržba vo</t>
  </si>
  <si>
    <t>08.3.0</t>
  </si>
  <si>
    <t>Miestny rozhlas</t>
  </si>
  <si>
    <t>údržba miestneho rozhlasu</t>
  </si>
  <si>
    <t>údržba DS a cintorína</t>
  </si>
  <si>
    <t>Spolu bežné výdavky</t>
  </si>
  <si>
    <t>Realizácia nových stavieb</t>
  </si>
  <si>
    <t>Spolu kapitálové  výdavky</t>
  </si>
  <si>
    <t xml:space="preserve">Výdavky celkom </t>
  </si>
  <si>
    <t>Úprava</t>
  </si>
  <si>
    <t>č. 1</t>
  </si>
  <si>
    <t xml:space="preserve">schválený rozpočet </t>
  </si>
  <si>
    <t xml:space="preserve">úprava č. </t>
  </si>
  <si>
    <t>Bežné príjmy</t>
  </si>
  <si>
    <t>Kód</t>
  </si>
  <si>
    <t>Ekonomická</t>
  </si>
  <si>
    <t>text</t>
  </si>
  <si>
    <t>schvalený rozpočet</t>
  </si>
  <si>
    <t>klasifikácia</t>
  </si>
  <si>
    <t>Daň z príjmov</t>
  </si>
  <si>
    <t>Výnos dane z príjmov poukázaný územ. samospráve</t>
  </si>
  <si>
    <t>Daň z majetku</t>
  </si>
  <si>
    <t>Daň z nehnuteľností</t>
  </si>
  <si>
    <t>z pozemkov</t>
  </si>
  <si>
    <t>zo stavieb</t>
  </si>
  <si>
    <t>Dane za špecifické služby</t>
  </si>
  <si>
    <t>za psa</t>
  </si>
  <si>
    <t>za komun.odpady a drobné stavebné odpady</t>
  </si>
  <si>
    <t>Príjmy z vlastníctva</t>
  </si>
  <si>
    <t>z prenajatých budov, priestorov a objektov</t>
  </si>
  <si>
    <t>Administratívne poplatky a iné poplatky a platby</t>
  </si>
  <si>
    <t>ostatné poplatky</t>
  </si>
  <si>
    <t>Pokuty a penále</t>
  </si>
  <si>
    <t>za porušenie predpisov</t>
  </si>
  <si>
    <t>Poplatky a platby z nepriemyselného a náhodné predaja a služieb</t>
  </si>
  <si>
    <t>za predaj výrobkov, tovarov a služieb, cint.poplatky</t>
  </si>
  <si>
    <t>za prebytočný hnuteľný majetok</t>
  </si>
  <si>
    <t>Úroky z domácich pôžičiek a vkladov</t>
  </si>
  <si>
    <t>vkladov</t>
  </si>
  <si>
    <t>z účtov finančného hospodárenia</t>
  </si>
  <si>
    <t>Iné nedaňové príjmy</t>
  </si>
  <si>
    <t>Z dobropisov</t>
  </si>
  <si>
    <t>Iné</t>
  </si>
  <si>
    <t>Tuzemské bežné transfery a granty</t>
  </si>
  <si>
    <t>od ostatných subjektov VS</t>
  </si>
  <si>
    <t>tuzemské bežné transfery v rámci VS zo ŠR     111</t>
  </si>
  <si>
    <t xml:space="preserve">Spolu bežné príjmy </t>
  </si>
  <si>
    <t>Kapitálové príjmy</t>
  </si>
  <si>
    <t>príjem z predaja pozemkov</t>
  </si>
  <si>
    <t>Spolu kapitálové príjmy</t>
  </si>
  <si>
    <t>Finančné operácie</t>
  </si>
  <si>
    <t>zostatok z predch. Rokov</t>
  </si>
  <si>
    <t>Spolu finančné operácie</t>
  </si>
  <si>
    <t>úprava</t>
  </si>
  <si>
    <t>Schválený rozpočet</t>
  </si>
  <si>
    <t xml:space="preserve">úprava </t>
  </si>
  <si>
    <t>úprava rozpočtu</t>
  </si>
  <si>
    <t>Príjmy celkom</t>
  </si>
  <si>
    <t>Bežné výdavky</t>
  </si>
  <si>
    <t>z prenajatých strojov, prístrojov  a zariadení</t>
  </si>
  <si>
    <t>Telekomunikačná infraštruktúra</t>
  </si>
  <si>
    <t>Občianskemu združeniu, nadácií, neinvestičnému fondu</t>
  </si>
  <si>
    <t>08.4.06</t>
  </si>
  <si>
    <t>Rekonštrukcia a modernizácia</t>
  </si>
  <si>
    <t>Nákup pozemkov</t>
  </si>
  <si>
    <t>04.5.1</t>
  </si>
  <si>
    <t>Údržba komunikácií</t>
  </si>
  <si>
    <t>za rozvoj</t>
  </si>
  <si>
    <t>Reštart ESF kód 1AC1</t>
  </si>
  <si>
    <t>Reštart ŠR kód 111</t>
  </si>
  <si>
    <t>zo štátneho rozpočtu</t>
  </si>
  <si>
    <t>632..</t>
  </si>
  <si>
    <t>Energie-voda,elektrina,plyn</t>
  </si>
  <si>
    <t>Úprava rozpočtu č. 1/2018</t>
  </si>
  <si>
    <t>výpočtová technika -kód 41,111,1AC1</t>
  </si>
  <si>
    <t>prevádzkové prístroje-kód 41,111,1AC1</t>
  </si>
  <si>
    <t>všeobecný materiál - kód 41,111,1AC1</t>
  </si>
  <si>
    <t>Prenajom strojov, prístrojov</t>
  </si>
  <si>
    <t>Osobné automobily</t>
  </si>
  <si>
    <t>údržba softvéru</t>
  </si>
  <si>
    <t xml:space="preserve">Poštovné </t>
  </si>
  <si>
    <t>Komunikačné služby</t>
  </si>
  <si>
    <t>Dividendy</t>
  </si>
  <si>
    <t>Návrh zverejnený:12.12.2018</t>
  </si>
  <si>
    <t>Schválené uznesením č. 3 dňa 28.12.2018</t>
  </si>
  <si>
    <t>Zverejnené: 4.1.2019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</si>
</sst>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sz val="8"/>
      <color rgb="FF000000"/>
      <name val="Arial CE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2"/>
      <name val="Arial CE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name val="Arial CE"/>
      <charset val="238"/>
    </font>
    <font>
      <i/>
      <sz val="10"/>
      <color theme="1"/>
      <name val="Arial CE"/>
      <family val="2"/>
      <charset val="238"/>
    </font>
    <font>
      <sz val="8"/>
      <color theme="1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CFFFF"/>
      </patternFill>
    </fill>
    <fill>
      <patternFill patternType="solid">
        <fgColor rgb="FF969696"/>
        <bgColor rgb="FF80808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CCFFFF"/>
      </patternFill>
    </fill>
    <fill>
      <patternFill patternType="solid">
        <fgColor theme="0" tint="-0.34998626667073579"/>
        <bgColor rgb="FF808080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49" fontId="1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3" fillId="0" borderId="0" xfId="0" applyNumberFormat="1" applyFont="1" applyBorder="1"/>
    <xf numFmtId="0" fontId="3" fillId="0" borderId="0" xfId="0" applyFont="1" applyBorder="1"/>
    <xf numFmtId="0" fontId="1" fillId="0" borderId="6" xfId="0" applyFont="1" applyBorder="1"/>
    <xf numFmtId="0" fontId="2" fillId="0" borderId="7" xfId="0" applyFont="1" applyBorder="1"/>
    <xf numFmtId="0" fontId="1" fillId="0" borderId="8" xfId="0" applyFont="1" applyBorder="1"/>
    <xf numFmtId="0" fontId="2" fillId="0" borderId="10" xfId="0" applyFont="1" applyBorder="1"/>
    <xf numFmtId="49" fontId="1" fillId="2" borderId="13" xfId="0" applyNumberFormat="1" applyFont="1" applyFill="1" applyBorder="1"/>
    <xf numFmtId="49" fontId="1" fillId="2" borderId="13" xfId="0" applyNumberFormat="1" applyFont="1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3" fontId="11" fillId="0" borderId="17" xfId="0" applyNumberFormat="1" applyFont="1" applyBorder="1"/>
    <xf numFmtId="0" fontId="3" fillId="0" borderId="19" xfId="0" applyFont="1" applyBorder="1" applyAlignment="1">
      <alignment horizontal="left"/>
    </xf>
    <xf numFmtId="0" fontId="3" fillId="0" borderId="17" xfId="0" applyFont="1" applyBorder="1"/>
    <xf numFmtId="49" fontId="1" fillId="0" borderId="13" xfId="0" applyNumberFormat="1" applyFont="1" applyBorder="1"/>
    <xf numFmtId="49" fontId="1" fillId="0" borderId="13" xfId="0" applyNumberFormat="1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/>
    <xf numFmtId="3" fontId="11" fillId="0" borderId="21" xfId="0" applyNumberFormat="1" applyFont="1" applyBorder="1"/>
    <xf numFmtId="49" fontId="4" fillId="0" borderId="13" xfId="0" applyNumberFormat="1" applyFont="1" applyBorder="1"/>
    <xf numFmtId="49" fontId="3" fillId="0" borderId="13" xfId="0" applyNumberFormat="1" applyFont="1" applyBorder="1" applyAlignment="1">
      <alignment horizontal="left"/>
    </xf>
    <xf numFmtId="49" fontId="3" fillId="0" borderId="13" xfId="0" applyNumberFormat="1" applyFont="1" applyBorder="1"/>
    <xf numFmtId="49" fontId="2" fillId="0" borderId="13" xfId="0" applyNumberFormat="1" applyFont="1" applyBorder="1" applyAlignment="1">
      <alignment horizontal="left"/>
    </xf>
    <xf numFmtId="49" fontId="5" fillId="0" borderId="13" xfId="0" applyNumberFormat="1" applyFont="1" applyBorder="1"/>
    <xf numFmtId="3" fontId="11" fillId="0" borderId="21" xfId="0" applyNumberFormat="1" applyFont="1" applyBorder="1" applyAlignment="1">
      <alignment horizontal="right"/>
    </xf>
    <xf numFmtId="3" fontId="12" fillId="0" borderId="21" xfId="0" applyNumberFormat="1" applyFont="1" applyBorder="1"/>
    <xf numFmtId="0" fontId="3" fillId="0" borderId="23" xfId="0" applyFont="1" applyBorder="1" applyAlignment="1">
      <alignment horizontal="left"/>
    </xf>
    <xf numFmtId="0" fontId="3" fillId="0" borderId="24" xfId="0" applyFont="1" applyBorder="1"/>
    <xf numFmtId="3" fontId="11" fillId="0" borderId="24" xfId="0" applyNumberFormat="1" applyFont="1" applyBorder="1"/>
    <xf numFmtId="49" fontId="1" fillId="0" borderId="26" xfId="0" applyNumberFormat="1" applyFont="1" applyBorder="1"/>
    <xf numFmtId="49" fontId="1" fillId="0" borderId="27" xfId="0" applyNumberFormat="1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7" xfId="0" applyFont="1" applyBorder="1"/>
    <xf numFmtId="3" fontId="11" fillId="0" borderId="27" xfId="0" applyNumberFormat="1" applyFont="1" applyBorder="1"/>
    <xf numFmtId="0" fontId="3" fillId="0" borderId="28" xfId="0" applyFont="1" applyBorder="1" applyAlignment="1">
      <alignment horizontal="left"/>
    </xf>
    <xf numFmtId="0" fontId="3" fillId="0" borderId="29" xfId="0" applyFont="1" applyBorder="1"/>
    <xf numFmtId="3" fontId="11" fillId="0" borderId="29" xfId="0" applyNumberFormat="1" applyFont="1" applyBorder="1" applyAlignment="1">
      <alignment horizontal="right"/>
    </xf>
    <xf numFmtId="0" fontId="3" fillId="0" borderId="32" xfId="0" applyFont="1" applyBorder="1" applyAlignment="1">
      <alignment horizontal="left"/>
    </xf>
    <xf numFmtId="0" fontId="3" fillId="0" borderId="33" xfId="0" applyFont="1" applyBorder="1"/>
    <xf numFmtId="3" fontId="11" fillId="0" borderId="33" xfId="0" applyNumberFormat="1" applyFont="1" applyBorder="1"/>
    <xf numFmtId="49" fontId="1" fillId="0" borderId="35" xfId="0" applyNumberFormat="1" applyFont="1" applyBorder="1" applyAlignment="1">
      <alignment horizontal="left"/>
    </xf>
    <xf numFmtId="49" fontId="4" fillId="0" borderId="35" xfId="0" applyNumberFormat="1" applyFont="1" applyBorder="1" applyAlignment="1">
      <alignment horizontal="left"/>
    </xf>
    <xf numFmtId="49" fontId="4" fillId="0" borderId="36" xfId="0" applyNumberFormat="1" applyFont="1" applyFill="1" applyBorder="1"/>
    <xf numFmtId="49" fontId="11" fillId="0" borderId="13" xfId="0" applyNumberFormat="1" applyFont="1" applyBorder="1" applyAlignment="1">
      <alignment horizontal="left"/>
    </xf>
    <xf numFmtId="49" fontId="4" fillId="0" borderId="36" xfId="0" applyNumberFormat="1" applyFont="1" applyBorder="1"/>
    <xf numFmtId="49" fontId="1" fillId="0" borderId="37" xfId="0" applyNumberFormat="1" applyFont="1" applyBorder="1" applyAlignment="1">
      <alignment horizontal="left"/>
    </xf>
    <xf numFmtId="0" fontId="3" fillId="0" borderId="18" xfId="0" applyFont="1" applyFill="1" applyBorder="1"/>
    <xf numFmtId="0" fontId="3" fillId="0" borderId="38" xfId="0" applyFont="1" applyBorder="1" applyAlignment="1">
      <alignment horizontal="left"/>
    </xf>
    <xf numFmtId="0" fontId="3" fillId="0" borderId="39" xfId="0" applyFont="1" applyFill="1" applyBorder="1"/>
    <xf numFmtId="3" fontId="11" fillId="0" borderId="8" xfId="0" applyNumberFormat="1" applyFont="1" applyBorder="1"/>
    <xf numFmtId="0" fontId="1" fillId="2" borderId="4" xfId="0" applyFont="1" applyFill="1" applyBorder="1"/>
    <xf numFmtId="49" fontId="2" fillId="2" borderId="5" xfId="0" applyNumberFormat="1" applyFont="1" applyFill="1" applyBorder="1"/>
    <xf numFmtId="0" fontId="2" fillId="2" borderId="5" xfId="0" applyFont="1" applyFill="1" applyBorder="1" applyAlignment="1">
      <alignment horizontal="left"/>
    </xf>
    <xf numFmtId="0" fontId="1" fillId="2" borderId="5" xfId="0" applyFont="1" applyFill="1" applyBorder="1"/>
    <xf numFmtId="0" fontId="11" fillId="0" borderId="0" xfId="0" applyFont="1" applyBorder="1"/>
    <xf numFmtId="0" fontId="3" fillId="0" borderId="0" xfId="0" applyFont="1" applyBorder="1" applyAlignment="1">
      <alignment horizontal="left"/>
    </xf>
    <xf numFmtId="0" fontId="6" fillId="0" borderId="42" xfId="0" applyFont="1" applyBorder="1"/>
    <xf numFmtId="0" fontId="2" fillId="0" borderId="43" xfId="0" applyFont="1" applyBorder="1"/>
    <xf numFmtId="0" fontId="7" fillId="0" borderId="43" xfId="0" applyFont="1" applyBorder="1"/>
    <xf numFmtId="0" fontId="2" fillId="2" borderId="44" xfId="0" applyFont="1" applyFill="1" applyBorder="1" applyAlignment="1">
      <alignment horizontal="center" wrapText="1"/>
    </xf>
    <xf numFmtId="0" fontId="2" fillId="0" borderId="45" xfId="0" applyFont="1" applyBorder="1"/>
    <xf numFmtId="0" fontId="2" fillId="0" borderId="46" xfId="0" applyFont="1" applyBorder="1"/>
    <xf numFmtId="0" fontId="7" fillId="0" borderId="46" xfId="0" applyFont="1" applyBorder="1"/>
    <xf numFmtId="0" fontId="2" fillId="2" borderId="47" xfId="0" applyFont="1" applyFill="1" applyBorder="1" applyAlignment="1">
      <alignment horizontal="center"/>
    </xf>
    <xf numFmtId="0" fontId="13" fillId="0" borderId="8" xfId="0" applyFont="1" applyBorder="1"/>
    <xf numFmtId="0" fontId="9" fillId="0" borderId="8" xfId="0" applyFont="1" applyBorder="1"/>
    <xf numFmtId="49" fontId="1" fillId="2" borderId="48" xfId="0" applyNumberFormat="1" applyFont="1" applyFill="1" applyBorder="1"/>
    <xf numFmtId="49" fontId="2" fillId="2" borderId="49" xfId="0" applyNumberFormat="1" applyFont="1" applyFill="1" applyBorder="1"/>
    <xf numFmtId="0" fontId="2" fillId="2" borderId="49" xfId="0" applyFont="1" applyFill="1" applyBorder="1"/>
    <xf numFmtId="0" fontId="1" fillId="2" borderId="50" xfId="0" applyFont="1" applyFill="1" applyBorder="1"/>
    <xf numFmtId="3" fontId="3" fillId="0" borderId="0" xfId="0" applyNumberFormat="1" applyFont="1" applyBorder="1"/>
    <xf numFmtId="0" fontId="11" fillId="0" borderId="6" xfId="0" applyFont="1" applyBorder="1"/>
    <xf numFmtId="49" fontId="3" fillId="0" borderId="7" xfId="0" applyNumberFormat="1" applyFont="1" applyBorder="1"/>
    <xf numFmtId="0" fontId="3" fillId="0" borderId="7" xfId="0" applyFont="1" applyBorder="1"/>
    <xf numFmtId="0" fontId="11" fillId="0" borderId="52" xfId="0" applyFont="1" applyBorder="1"/>
    <xf numFmtId="0" fontId="11" fillId="0" borderId="13" xfId="0" applyFont="1" applyBorder="1"/>
    <xf numFmtId="0" fontId="11" fillId="0" borderId="53" xfId="0" applyFont="1" applyBorder="1"/>
    <xf numFmtId="0" fontId="10" fillId="0" borderId="9" xfId="0" applyFont="1" applyBorder="1"/>
    <xf numFmtId="49" fontId="3" fillId="0" borderId="10" xfId="0" applyNumberFormat="1" applyFont="1" applyBorder="1"/>
    <xf numFmtId="0" fontId="3" fillId="0" borderId="10" xfId="0" applyFont="1" applyBorder="1"/>
    <xf numFmtId="0" fontId="11" fillId="0" borderId="54" xfId="0" applyFont="1" applyBorder="1"/>
    <xf numFmtId="0" fontId="3" fillId="0" borderId="55" xfId="0" applyFont="1" applyBorder="1"/>
    <xf numFmtId="0" fontId="2" fillId="2" borderId="57" xfId="0" applyFont="1" applyFill="1" applyBorder="1" applyAlignment="1">
      <alignment horizontal="center" wrapText="1"/>
    </xf>
    <xf numFmtId="3" fontId="1" fillId="2" borderId="9" xfId="0" applyNumberFormat="1" applyFont="1" applyFill="1" applyBorder="1"/>
    <xf numFmtId="3" fontId="1" fillId="2" borderId="60" xfId="0" applyNumberFormat="1" applyFont="1" applyFill="1" applyBorder="1"/>
    <xf numFmtId="0" fontId="2" fillId="2" borderId="7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2" fillId="0" borderId="58" xfId="0" applyFont="1" applyBorder="1" applyAlignment="1"/>
    <xf numFmtId="0" fontId="2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57" xfId="0" applyFont="1" applyBorder="1" applyAlignment="1">
      <alignment wrapText="1"/>
    </xf>
    <xf numFmtId="0" fontId="1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15" fillId="0" borderId="0" xfId="0" applyFont="1" applyBorder="1"/>
    <xf numFmtId="0" fontId="1" fillId="0" borderId="42" xfId="0" applyFont="1" applyBorder="1"/>
    <xf numFmtId="0" fontId="1" fillId="0" borderId="43" xfId="0" applyFont="1" applyBorder="1"/>
    <xf numFmtId="0" fontId="1" fillId="0" borderId="38" xfId="0" applyFont="1" applyBorder="1"/>
    <xf numFmtId="0" fontId="1" fillId="0" borderId="11" xfId="0" applyFont="1" applyBorder="1"/>
    <xf numFmtId="0" fontId="4" fillId="0" borderId="13" xfId="0" applyFont="1" applyBorder="1" applyAlignment="1">
      <alignment horizontal="right"/>
    </xf>
    <xf numFmtId="3" fontId="11" fillId="0" borderId="0" xfId="0" applyNumberFormat="1" applyFont="1" applyBorder="1"/>
    <xf numFmtId="3" fontId="11" fillId="0" borderId="53" xfId="0" applyNumberFormat="1" applyFont="1" applyBorder="1"/>
    <xf numFmtId="0" fontId="1" fillId="0" borderId="9" xfId="0" applyFont="1" applyBorder="1"/>
    <xf numFmtId="0" fontId="11" fillId="0" borderId="61" xfId="0" applyFont="1" applyBorder="1" applyAlignment="1">
      <alignment horizontal="left"/>
    </xf>
    <xf numFmtId="0" fontId="11" fillId="0" borderId="61" xfId="0" applyFont="1" applyBorder="1"/>
    <xf numFmtId="0" fontId="4" fillId="0" borderId="13" xfId="0" applyFont="1" applyBorder="1"/>
    <xf numFmtId="0" fontId="1" fillId="0" borderId="13" xfId="0" applyFont="1" applyBorder="1"/>
    <xf numFmtId="0" fontId="11" fillId="0" borderId="21" xfId="0" applyFont="1" applyBorder="1" applyAlignment="1">
      <alignment horizontal="left"/>
    </xf>
    <xf numFmtId="0" fontId="11" fillId="0" borderId="21" xfId="0" applyFont="1" applyBorder="1"/>
    <xf numFmtId="0" fontId="4" fillId="0" borderId="7" xfId="0" applyFont="1" applyBorder="1" applyAlignment="1">
      <alignment horizontal="left"/>
    </xf>
    <xf numFmtId="0" fontId="11" fillId="0" borderId="7" xfId="0" applyFont="1" applyBorder="1"/>
    <xf numFmtId="0" fontId="4" fillId="0" borderId="6" xfId="0" applyFont="1" applyBorder="1"/>
    <xf numFmtId="0" fontId="4" fillId="0" borderId="7" xfId="0" applyFont="1" applyBorder="1"/>
    <xf numFmtId="0" fontId="11" fillId="0" borderId="24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3" xfId="0" applyFont="1" applyBorder="1"/>
    <xf numFmtId="0" fontId="11" fillId="0" borderId="8" xfId="0" applyFont="1" applyBorder="1" applyAlignment="1">
      <alignment horizontal="left"/>
    </xf>
    <xf numFmtId="0" fontId="11" fillId="0" borderId="46" xfId="0" applyFont="1" applyBorder="1"/>
    <xf numFmtId="0" fontId="11" fillId="0" borderId="25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9" xfId="0" applyFont="1" applyBorder="1"/>
    <xf numFmtId="0" fontId="4" fillId="3" borderId="48" xfId="0" applyFont="1" applyFill="1" applyBorder="1"/>
    <xf numFmtId="0" fontId="11" fillId="3" borderId="62" xfId="0" applyFont="1" applyFill="1" applyBorder="1"/>
    <xf numFmtId="0" fontId="1" fillId="0" borderId="14" xfId="0" applyFont="1" applyBorder="1"/>
    <xf numFmtId="0" fontId="1" fillId="0" borderId="15" xfId="0" applyFont="1" applyBorder="1"/>
    <xf numFmtId="0" fontId="1" fillId="0" borderId="64" xfId="0" applyFont="1" applyBorder="1"/>
    <xf numFmtId="0" fontId="1" fillId="0" borderId="65" xfId="0" applyFont="1" applyBorder="1"/>
    <xf numFmtId="0" fontId="11" fillId="0" borderId="23" xfId="0" applyFont="1" applyBorder="1" applyAlignment="1">
      <alignment horizontal="left"/>
    </xf>
    <xf numFmtId="0" fontId="11" fillId="0" borderId="24" xfId="0" applyFont="1" applyBorder="1"/>
    <xf numFmtId="0" fontId="4" fillId="3" borderId="26" xfId="0" applyFont="1" applyFill="1" applyBorder="1"/>
    <xf numFmtId="0" fontId="11" fillId="3" borderId="27" xfId="0" applyFont="1" applyFill="1" applyBorder="1"/>
    <xf numFmtId="3" fontId="1" fillId="3" borderId="27" xfId="0" applyNumberFormat="1" applyFont="1" applyFill="1" applyBorder="1"/>
    <xf numFmtId="0" fontId="4" fillId="0" borderId="19" xfId="0" applyFont="1" applyBorder="1"/>
    <xf numFmtId="0" fontId="11" fillId="0" borderId="20" xfId="0" applyFont="1" applyBorder="1" applyAlignment="1">
      <alignment horizontal="left"/>
    </xf>
    <xf numFmtId="0" fontId="4" fillId="3" borderId="50" xfId="0" applyFont="1" applyFill="1" applyBorder="1"/>
    <xf numFmtId="0" fontId="11" fillId="3" borderId="51" xfId="0" applyFont="1" applyFill="1" applyBorder="1"/>
    <xf numFmtId="0" fontId="2" fillId="2" borderId="43" xfId="0" applyFont="1" applyFill="1" applyBorder="1" applyAlignment="1">
      <alignment horizontal="center" wrapText="1" shrinkToFit="1"/>
    </xf>
    <xf numFmtId="0" fontId="2" fillId="2" borderId="11" xfId="0" applyFont="1" applyFill="1" applyBorder="1" applyAlignment="1">
      <alignment horizontal="center" shrinkToFit="1"/>
    </xf>
    <xf numFmtId="0" fontId="2" fillId="2" borderId="43" xfId="0" applyFont="1" applyFill="1" applyBorder="1" applyAlignment="1">
      <alignment horizontal="center" wrapText="1"/>
    </xf>
    <xf numFmtId="14" fontId="2" fillId="2" borderId="11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wrapText="1"/>
    </xf>
    <xf numFmtId="0" fontId="2" fillId="2" borderId="6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3" fontId="1" fillId="3" borderId="56" xfId="0" applyNumberFormat="1" applyFont="1" applyFill="1" applyBorder="1"/>
    <xf numFmtId="3" fontId="1" fillId="3" borderId="3" xfId="0" applyNumberFormat="1" applyFont="1" applyFill="1" applyBorder="1"/>
    <xf numFmtId="0" fontId="16" fillId="0" borderId="0" xfId="0" applyFont="1"/>
    <xf numFmtId="0" fontId="17" fillId="0" borderId="0" xfId="0" applyFont="1" applyBorder="1"/>
    <xf numFmtId="3" fontId="11" fillId="4" borderId="3" xfId="0" applyNumberFormat="1" applyFont="1" applyFill="1" applyBorder="1"/>
    <xf numFmtId="3" fontId="11" fillId="4" borderId="16" xfId="0" applyNumberFormat="1" applyFont="1" applyFill="1" applyBorder="1"/>
    <xf numFmtId="3" fontId="11" fillId="4" borderId="22" xfId="0" applyNumberFormat="1" applyFont="1" applyFill="1" applyBorder="1"/>
    <xf numFmtId="3" fontId="11" fillId="4" borderId="25" xfId="0" applyNumberFormat="1" applyFont="1" applyFill="1" applyBorder="1"/>
    <xf numFmtId="3" fontId="11" fillId="4" borderId="27" xfId="0" applyNumberFormat="1" applyFont="1" applyFill="1" applyBorder="1"/>
    <xf numFmtId="3" fontId="11" fillId="4" borderId="30" xfId="0" applyNumberFormat="1" applyFont="1" applyFill="1" applyBorder="1"/>
    <xf numFmtId="3" fontId="11" fillId="4" borderId="33" xfId="0" applyNumberFormat="1" applyFont="1" applyFill="1" applyBorder="1"/>
    <xf numFmtId="3" fontId="11" fillId="4" borderId="21" xfId="0" applyNumberFormat="1" applyFont="1" applyFill="1" applyBorder="1"/>
    <xf numFmtId="3" fontId="11" fillId="4" borderId="17" xfId="0" applyNumberFormat="1" applyFont="1" applyFill="1" applyBorder="1"/>
    <xf numFmtId="3" fontId="11" fillId="4" borderId="40" xfId="0" applyNumberFormat="1" applyFont="1" applyFill="1" applyBorder="1"/>
    <xf numFmtId="3" fontId="11" fillId="5" borderId="22" xfId="0" applyNumberFormat="1" applyFont="1" applyFill="1" applyBorder="1"/>
    <xf numFmtId="0" fontId="1" fillId="6" borderId="6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2" fillId="6" borderId="9" xfId="0" applyFont="1" applyFill="1" applyBorder="1"/>
    <xf numFmtId="0" fontId="2" fillId="6" borderId="10" xfId="0" applyFont="1" applyFill="1" applyBorder="1"/>
    <xf numFmtId="0" fontId="2" fillId="6" borderId="7" xfId="0" applyFont="1" applyFill="1" applyBorder="1" applyAlignment="1">
      <alignment horizontal="center" wrapText="1"/>
    </xf>
    <xf numFmtId="0" fontId="2" fillId="6" borderId="57" xfId="0" applyFont="1" applyFill="1" applyBorder="1" applyAlignment="1">
      <alignment horizontal="center" wrapText="1"/>
    </xf>
    <xf numFmtId="0" fontId="2" fillId="6" borderId="12" xfId="0" applyFont="1" applyFill="1" applyBorder="1" applyAlignment="1">
      <alignment horizontal="center"/>
    </xf>
    <xf numFmtId="0" fontId="2" fillId="6" borderId="58" xfId="0" applyFont="1" applyFill="1" applyBorder="1" applyAlignment="1">
      <alignment horizontal="center"/>
    </xf>
    <xf numFmtId="3" fontId="1" fillId="7" borderId="60" xfId="0" applyNumberFormat="1" applyFont="1" applyFill="1" applyBorder="1"/>
    <xf numFmtId="0" fontId="11" fillId="8" borderId="49" xfId="0" applyFont="1" applyFill="1" applyBorder="1"/>
    <xf numFmtId="0" fontId="11" fillId="5" borderId="16" xfId="0" applyFont="1" applyFill="1" applyBorder="1"/>
    <xf numFmtId="3" fontId="11" fillId="5" borderId="61" xfId="0" applyNumberFormat="1" applyFont="1" applyFill="1" applyBorder="1" applyAlignment="1">
      <alignment horizontal="right"/>
    </xf>
    <xf numFmtId="3" fontId="11" fillId="0" borderId="61" xfId="0" applyNumberFormat="1" applyFont="1" applyBorder="1" applyAlignment="1">
      <alignment horizontal="right"/>
    </xf>
    <xf numFmtId="3" fontId="11" fillId="5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1" fillId="5" borderId="21" xfId="0" applyNumberFormat="1" applyFont="1" applyFill="1" applyBorder="1" applyAlignment="1">
      <alignment horizontal="right"/>
    </xf>
    <xf numFmtId="3" fontId="11" fillId="5" borderId="37" xfId="0" applyNumberFormat="1" applyFont="1" applyFill="1" applyBorder="1" applyAlignment="1">
      <alignment horizontal="right"/>
    </xf>
    <xf numFmtId="3" fontId="11" fillId="5" borderId="16" xfId="0" applyNumberFormat="1" applyFont="1" applyFill="1" applyBorder="1" applyAlignment="1">
      <alignment horizontal="right"/>
    </xf>
    <xf numFmtId="3" fontId="11" fillId="5" borderId="22" xfId="0" applyNumberFormat="1" applyFont="1" applyFill="1" applyBorder="1" applyAlignment="1">
      <alignment horizontal="right"/>
    </xf>
    <xf numFmtId="3" fontId="11" fillId="5" borderId="3" xfId="0" applyNumberFormat="1" applyFont="1" applyFill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3" fontId="11" fillId="5" borderId="46" xfId="0" applyNumberFormat="1" applyFont="1" applyFill="1" applyBorder="1" applyAlignment="1">
      <alignment horizontal="right"/>
    </xf>
    <xf numFmtId="3" fontId="11" fillId="0" borderId="46" xfId="0" applyNumberFormat="1" applyFont="1" applyBorder="1" applyAlignment="1">
      <alignment horizontal="right"/>
    </xf>
    <xf numFmtId="3" fontId="1" fillId="8" borderId="51" xfId="0" applyNumberFormat="1" applyFont="1" applyFill="1" applyBorder="1" applyAlignment="1">
      <alignment horizontal="right"/>
    </xf>
    <xf numFmtId="3" fontId="11" fillId="0" borderId="61" xfId="0" applyNumberFormat="1" applyFont="1" applyBorder="1" applyAlignment="1">
      <alignment horizontal="right" wrapText="1"/>
    </xf>
    <xf numFmtId="3" fontId="1" fillId="3" borderId="51" xfId="0" applyNumberFormat="1" applyFont="1" applyFill="1" applyBorder="1" applyAlignment="1">
      <alignment horizontal="right"/>
    </xf>
    <xf numFmtId="3" fontId="2" fillId="2" borderId="56" xfId="0" applyNumberFormat="1" applyFont="1" applyFill="1" applyBorder="1" applyAlignment="1">
      <alignment horizontal="right"/>
    </xf>
    <xf numFmtId="3" fontId="2" fillId="2" borderId="41" xfId="0" applyNumberFormat="1" applyFont="1" applyFill="1" applyBorder="1" applyAlignment="1">
      <alignment horizontal="right"/>
    </xf>
    <xf numFmtId="3" fontId="1" fillId="7" borderId="9" xfId="0" applyNumberFormat="1" applyFont="1" applyFill="1" applyBorder="1" applyAlignment="1">
      <alignment horizontal="right"/>
    </xf>
    <xf numFmtId="49" fontId="1" fillId="7" borderId="2" xfId="0" applyNumberFormat="1" applyFont="1" applyFill="1" applyBorder="1" applyAlignment="1">
      <alignment horizontal="left"/>
    </xf>
    <xf numFmtId="49" fontId="1" fillId="7" borderId="34" xfId="0" applyNumberFormat="1" applyFont="1" applyFill="1" applyBorder="1" applyAlignment="1">
      <alignment horizontal="left"/>
    </xf>
    <xf numFmtId="49" fontId="1" fillId="7" borderId="31" xfId="0" applyNumberFormat="1" applyFont="1" applyFill="1" applyBorder="1" applyAlignment="1">
      <alignment horizontal="left"/>
    </xf>
    <xf numFmtId="49" fontId="1" fillId="7" borderId="1" xfId="0" applyNumberFormat="1" applyFont="1" applyFill="1" applyBorder="1" applyAlignment="1">
      <alignment horizontal="left"/>
    </xf>
    <xf numFmtId="49" fontId="4" fillId="7" borderId="13" xfId="0" applyNumberFormat="1" applyFont="1" applyFill="1" applyBorder="1"/>
    <xf numFmtId="49" fontId="1" fillId="7" borderId="13" xfId="0" applyNumberFormat="1" applyFont="1" applyFill="1" applyBorder="1" applyAlignment="1">
      <alignment horizontal="left"/>
    </xf>
    <xf numFmtId="49" fontId="1" fillId="0" borderId="13" xfId="0" applyNumberFormat="1" applyFont="1" applyBorder="1" applyAlignment="1"/>
    <xf numFmtId="49" fontId="1" fillId="0" borderId="0" xfId="0" applyNumberFormat="1" applyFont="1" applyBorder="1" applyAlignment="1"/>
    <xf numFmtId="49" fontId="1" fillId="0" borderId="53" xfId="0" applyNumberFormat="1" applyFont="1" applyBorder="1" applyAlignment="1"/>
    <xf numFmtId="49" fontId="1" fillId="0" borderId="13" xfId="0" applyNumberFormat="1" applyFont="1" applyBorder="1" applyAlignment="1">
      <alignment horizontal="center"/>
    </xf>
    <xf numFmtId="0" fontId="11" fillId="0" borderId="53" xfId="0" applyFont="1" applyBorder="1" applyAlignment="1">
      <alignment horizontal="left"/>
    </xf>
    <xf numFmtId="0" fontId="11" fillId="0" borderId="8" xfId="0" applyFont="1" applyBorder="1"/>
    <xf numFmtId="0" fontId="3" fillId="0" borderId="21" xfId="0" applyFont="1" applyBorder="1" applyAlignment="1">
      <alignment horizontal="left" wrapText="1"/>
    </xf>
    <xf numFmtId="0" fontId="3" fillId="0" borderId="21" xfId="0" applyFont="1" applyBorder="1" applyAlignment="1">
      <alignment wrapText="1"/>
    </xf>
    <xf numFmtId="49" fontId="18" fillId="0" borderId="13" xfId="0" applyNumberFormat="1" applyFont="1" applyBorder="1"/>
    <xf numFmtId="49" fontId="19" fillId="0" borderId="13" xfId="0" applyNumberFormat="1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21" xfId="0" applyFont="1" applyBorder="1"/>
    <xf numFmtId="0" fontId="0" fillId="0" borderId="0" xfId="0" applyFont="1"/>
    <xf numFmtId="0" fontId="2" fillId="0" borderId="53" xfId="0" applyFont="1" applyBorder="1"/>
    <xf numFmtId="0" fontId="2" fillId="0" borderId="8" xfId="0" applyFont="1" applyBorder="1"/>
    <xf numFmtId="3" fontId="2" fillId="2" borderId="60" xfId="0" applyNumberFormat="1" applyFont="1" applyFill="1" applyBorder="1" applyAlignment="1">
      <alignment horizontal="right"/>
    </xf>
    <xf numFmtId="3" fontId="11" fillId="0" borderId="66" xfId="0" applyNumberFormat="1" applyFont="1" applyBorder="1" applyAlignment="1">
      <alignment horizontal="right"/>
    </xf>
    <xf numFmtId="3" fontId="11" fillId="0" borderId="66" xfId="0" applyNumberFormat="1" applyFont="1" applyBorder="1"/>
    <xf numFmtId="3" fontId="11" fillId="0" borderId="67" xfId="0" applyNumberFormat="1" applyFont="1" applyBorder="1"/>
    <xf numFmtId="3" fontId="11" fillId="0" borderId="67" xfId="0" applyNumberFormat="1" applyFont="1" applyBorder="1" applyAlignment="1">
      <alignment horizontal="right"/>
    </xf>
    <xf numFmtId="3" fontId="12" fillId="0" borderId="67" xfId="0" applyNumberFormat="1" applyFont="1" applyBorder="1"/>
    <xf numFmtId="3" fontId="11" fillId="0" borderId="68" xfId="0" applyNumberFormat="1" applyFont="1" applyBorder="1"/>
    <xf numFmtId="0" fontId="1" fillId="0" borderId="4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3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79"/>
  <sheetViews>
    <sheetView tabSelected="1" topLeftCell="A61" workbookViewId="0">
      <selection activeCell="B79" sqref="B79"/>
    </sheetView>
  </sheetViews>
  <sheetFormatPr defaultRowHeight="14.5" x14ac:dyDescent="0.35"/>
  <cols>
    <col min="2" max="2" width="15.54296875" customWidth="1"/>
    <col min="4" max="5" width="18.1796875" customWidth="1"/>
  </cols>
  <sheetData>
    <row r="2" spans="1:6" s="94" customFormat="1" ht="21" x14ac:dyDescent="0.5">
      <c r="A2" s="94" t="s">
        <v>130</v>
      </c>
    </row>
    <row r="3" spans="1:6" ht="19" thickBot="1" x14ac:dyDescent="0.5">
      <c r="A3" s="149" t="s">
        <v>115</v>
      </c>
    </row>
    <row r="4" spans="1:6" ht="15" thickBot="1" x14ac:dyDescent="0.4">
      <c r="A4" s="162"/>
      <c r="B4" s="163"/>
      <c r="C4" s="162" t="s">
        <v>0</v>
      </c>
      <c r="D4" s="162"/>
      <c r="E4" s="164" t="s">
        <v>1</v>
      </c>
      <c r="F4" s="165" t="s">
        <v>66</v>
      </c>
    </row>
    <row r="5" spans="1:6" ht="15" thickBot="1" x14ac:dyDescent="0.4">
      <c r="A5" s="166" t="s">
        <v>2</v>
      </c>
      <c r="B5" s="167" t="s">
        <v>3</v>
      </c>
      <c r="C5" s="166"/>
      <c r="D5" s="162" t="s">
        <v>4</v>
      </c>
      <c r="E5" s="164">
        <v>2018</v>
      </c>
      <c r="F5" s="165" t="s">
        <v>67</v>
      </c>
    </row>
    <row r="6" spans="1:6" x14ac:dyDescent="0.35">
      <c r="A6" s="10" t="s">
        <v>5</v>
      </c>
      <c r="B6" s="11" t="s">
        <v>6</v>
      </c>
      <c r="C6" s="12">
        <v>611</v>
      </c>
      <c r="D6" s="83" t="s">
        <v>7</v>
      </c>
      <c r="E6" s="151">
        <v>26600</v>
      </c>
      <c r="F6" s="184">
        <v>27700</v>
      </c>
    </row>
    <row r="7" spans="1:6" x14ac:dyDescent="0.35">
      <c r="A7" s="10"/>
      <c r="B7" s="11"/>
      <c r="C7" s="14">
        <v>620</v>
      </c>
      <c r="D7" s="15" t="s">
        <v>8</v>
      </c>
      <c r="E7" s="152">
        <v>10000</v>
      </c>
      <c r="F7" s="215">
        <v>10000</v>
      </c>
    </row>
    <row r="8" spans="1:6" x14ac:dyDescent="0.35">
      <c r="A8" s="10"/>
      <c r="B8" s="11"/>
      <c r="C8" s="14">
        <v>611</v>
      </c>
      <c r="D8" s="15" t="s">
        <v>9</v>
      </c>
      <c r="E8" s="152">
        <v>1000</v>
      </c>
      <c r="F8" s="216">
        <v>500</v>
      </c>
    </row>
    <row r="9" spans="1:6" x14ac:dyDescent="0.35">
      <c r="A9" s="16" t="s">
        <v>10</v>
      </c>
      <c r="B9" s="17" t="s">
        <v>11</v>
      </c>
      <c r="C9" s="18">
        <v>631</v>
      </c>
      <c r="D9" s="19" t="s">
        <v>12</v>
      </c>
      <c r="E9" s="153">
        <v>100</v>
      </c>
      <c r="F9" s="217">
        <v>10</v>
      </c>
    </row>
    <row r="10" spans="1:6" x14ac:dyDescent="0.35">
      <c r="A10" s="16"/>
      <c r="B10" s="17"/>
      <c r="C10" s="18" t="s">
        <v>128</v>
      </c>
      <c r="D10" s="19" t="s">
        <v>129</v>
      </c>
      <c r="E10" s="153">
        <v>5000</v>
      </c>
      <c r="F10" s="218">
        <v>7000</v>
      </c>
    </row>
    <row r="11" spans="1:6" x14ac:dyDescent="0.35">
      <c r="A11" s="16"/>
      <c r="B11" s="17"/>
      <c r="C11" s="18">
        <v>632003</v>
      </c>
      <c r="D11" s="19" t="s">
        <v>137</v>
      </c>
      <c r="E11" s="153">
        <v>700</v>
      </c>
      <c r="F11" s="217">
        <v>300</v>
      </c>
    </row>
    <row r="12" spans="1:6" x14ac:dyDescent="0.35">
      <c r="A12" s="16"/>
      <c r="B12" s="17"/>
      <c r="C12" s="18">
        <v>632003</v>
      </c>
      <c r="D12" s="19" t="s">
        <v>138</v>
      </c>
      <c r="E12" s="153">
        <v>0</v>
      </c>
      <c r="F12" s="217">
        <v>300</v>
      </c>
    </row>
    <row r="13" spans="1:6" x14ac:dyDescent="0.35">
      <c r="A13" s="16"/>
      <c r="B13" s="17"/>
      <c r="C13" s="18">
        <v>632004</v>
      </c>
      <c r="D13" s="19" t="s">
        <v>117</v>
      </c>
      <c r="E13" s="153">
        <v>300</v>
      </c>
      <c r="F13" s="217">
        <v>100</v>
      </c>
    </row>
    <row r="14" spans="1:6" ht="21.5" x14ac:dyDescent="0.35">
      <c r="A14" s="21"/>
      <c r="B14" s="22"/>
      <c r="C14" s="18">
        <v>633002</v>
      </c>
      <c r="D14" s="205" t="s">
        <v>131</v>
      </c>
      <c r="E14" s="153">
        <v>1000</v>
      </c>
      <c r="F14" s="217">
        <v>1634</v>
      </c>
    </row>
    <row r="15" spans="1:6" ht="21.5" x14ac:dyDescent="0.35">
      <c r="A15" s="23"/>
      <c r="B15" s="24"/>
      <c r="C15" s="18">
        <v>633004</v>
      </c>
      <c r="D15" s="206" t="s">
        <v>132</v>
      </c>
      <c r="E15" s="153">
        <v>2400</v>
      </c>
      <c r="F15" s="217">
        <v>2050</v>
      </c>
    </row>
    <row r="16" spans="1:6" ht="21.5" x14ac:dyDescent="0.35">
      <c r="A16" s="25"/>
      <c r="B16" s="22"/>
      <c r="C16" s="18">
        <v>633006</v>
      </c>
      <c r="D16" s="206" t="s">
        <v>133</v>
      </c>
      <c r="E16" s="153">
        <v>3000</v>
      </c>
      <c r="F16" s="218">
        <v>4500</v>
      </c>
    </row>
    <row r="17" spans="1:6" x14ac:dyDescent="0.35">
      <c r="A17" s="25"/>
      <c r="B17" s="22"/>
      <c r="C17" s="18">
        <v>633009</v>
      </c>
      <c r="D17" s="19" t="s">
        <v>14</v>
      </c>
      <c r="E17" s="153">
        <v>300</v>
      </c>
      <c r="F17" s="218">
        <v>350</v>
      </c>
    </row>
    <row r="18" spans="1:6" x14ac:dyDescent="0.35">
      <c r="A18" s="25"/>
      <c r="B18" s="22"/>
      <c r="C18" s="18">
        <v>633010</v>
      </c>
      <c r="D18" s="19" t="s">
        <v>15</v>
      </c>
      <c r="E18" s="153">
        <v>750</v>
      </c>
      <c r="F18" s="217">
        <v>620</v>
      </c>
    </row>
    <row r="19" spans="1:6" s="211" customFormat="1" x14ac:dyDescent="0.35">
      <c r="A19" s="207"/>
      <c r="B19" s="208"/>
      <c r="C19" s="209">
        <v>633013</v>
      </c>
      <c r="D19" s="210" t="s">
        <v>16</v>
      </c>
      <c r="E19" s="153">
        <v>200</v>
      </c>
      <c r="F19" s="217">
        <v>150</v>
      </c>
    </row>
    <row r="20" spans="1:6" x14ac:dyDescent="0.35">
      <c r="A20" s="25"/>
      <c r="B20" s="22"/>
      <c r="C20" s="18">
        <v>633015</v>
      </c>
      <c r="D20" s="19" t="s">
        <v>17</v>
      </c>
      <c r="E20" s="153">
        <v>400</v>
      </c>
      <c r="F20" s="217">
        <v>600</v>
      </c>
    </row>
    <row r="21" spans="1:6" x14ac:dyDescent="0.35">
      <c r="A21" s="25"/>
      <c r="B21" s="22"/>
      <c r="C21" s="18">
        <v>633016</v>
      </c>
      <c r="D21" s="19" t="s">
        <v>18</v>
      </c>
      <c r="E21" s="153">
        <v>100</v>
      </c>
      <c r="F21" s="217">
        <v>100</v>
      </c>
    </row>
    <row r="22" spans="1:6" x14ac:dyDescent="0.35">
      <c r="A22" s="25"/>
      <c r="B22" s="22"/>
      <c r="C22" s="18">
        <v>634001</v>
      </c>
      <c r="D22" s="19" t="s">
        <v>19</v>
      </c>
      <c r="E22" s="153">
        <v>360</v>
      </c>
      <c r="F22" s="217">
        <v>460</v>
      </c>
    </row>
    <row r="23" spans="1:6" x14ac:dyDescent="0.35">
      <c r="A23" s="25"/>
      <c r="B23" s="22"/>
      <c r="C23" s="18">
        <v>634002</v>
      </c>
      <c r="D23" s="19" t="s">
        <v>20</v>
      </c>
      <c r="E23" s="153">
        <v>500</v>
      </c>
      <c r="F23" s="217">
        <v>100</v>
      </c>
    </row>
    <row r="24" spans="1:6" x14ac:dyDescent="0.35">
      <c r="A24" s="25"/>
      <c r="B24" s="22"/>
      <c r="C24" s="18">
        <v>634003</v>
      </c>
      <c r="D24" s="19" t="s">
        <v>21</v>
      </c>
      <c r="E24" s="153">
        <v>83</v>
      </c>
      <c r="F24" s="217">
        <v>89</v>
      </c>
    </row>
    <row r="25" spans="1:6" x14ac:dyDescent="0.35">
      <c r="A25" s="25"/>
      <c r="B25" s="22"/>
      <c r="C25" s="18">
        <v>634005</v>
      </c>
      <c r="D25" s="19" t="s">
        <v>22</v>
      </c>
      <c r="E25" s="153">
        <v>50</v>
      </c>
      <c r="F25" s="217">
        <v>110</v>
      </c>
    </row>
    <row r="26" spans="1:6" x14ac:dyDescent="0.35">
      <c r="A26" s="25"/>
      <c r="B26" s="22"/>
      <c r="C26" s="18">
        <v>635002</v>
      </c>
      <c r="D26" s="19" t="s">
        <v>23</v>
      </c>
      <c r="E26" s="153">
        <v>500</v>
      </c>
      <c r="F26" s="217">
        <v>550</v>
      </c>
    </row>
    <row r="27" spans="1:6" x14ac:dyDescent="0.35">
      <c r="A27" s="25"/>
      <c r="B27" s="22"/>
      <c r="C27" s="18">
        <v>635004</v>
      </c>
      <c r="D27" s="19" t="s">
        <v>24</v>
      </c>
      <c r="E27" s="153">
        <v>300</v>
      </c>
      <c r="F27" s="217">
        <v>430</v>
      </c>
    </row>
    <row r="28" spans="1:6" x14ac:dyDescent="0.35">
      <c r="A28" s="25"/>
      <c r="B28" s="22"/>
      <c r="C28" s="18">
        <v>635006</v>
      </c>
      <c r="D28" s="19" t="s">
        <v>25</v>
      </c>
      <c r="E28" s="153">
        <v>5000</v>
      </c>
      <c r="F28" s="217">
        <v>100</v>
      </c>
    </row>
    <row r="29" spans="1:6" x14ac:dyDescent="0.35">
      <c r="A29" s="25"/>
      <c r="B29" s="22"/>
      <c r="C29" s="18">
        <v>635009</v>
      </c>
      <c r="D29" s="19" t="s">
        <v>136</v>
      </c>
      <c r="E29" s="153">
        <v>0</v>
      </c>
      <c r="F29" s="217">
        <v>300</v>
      </c>
    </row>
    <row r="30" spans="1:6" x14ac:dyDescent="0.35">
      <c r="A30" s="25"/>
      <c r="B30" s="22"/>
      <c r="C30" s="18">
        <v>636002</v>
      </c>
      <c r="D30" s="19" t="s">
        <v>134</v>
      </c>
      <c r="E30" s="153">
        <v>0</v>
      </c>
      <c r="F30" s="217">
        <v>300</v>
      </c>
    </row>
    <row r="31" spans="1:6" x14ac:dyDescent="0.35">
      <c r="A31" s="25"/>
      <c r="B31" s="22"/>
      <c r="C31" s="18">
        <v>637001</v>
      </c>
      <c r="D31" s="19" t="s">
        <v>26</v>
      </c>
      <c r="E31" s="153">
        <v>200</v>
      </c>
      <c r="F31" s="217">
        <v>100</v>
      </c>
    </row>
    <row r="32" spans="1:6" x14ac:dyDescent="0.35">
      <c r="A32" s="25"/>
      <c r="B32" s="22"/>
      <c r="C32" s="18">
        <v>637003</v>
      </c>
      <c r="D32" s="19" t="s">
        <v>27</v>
      </c>
      <c r="E32" s="153">
        <v>300</v>
      </c>
      <c r="F32" s="217">
        <v>0</v>
      </c>
    </row>
    <row r="33" spans="1:6" x14ac:dyDescent="0.35">
      <c r="A33" s="25"/>
      <c r="B33" s="22"/>
      <c r="C33" s="18">
        <v>637004</v>
      </c>
      <c r="D33" s="19" t="s">
        <v>28</v>
      </c>
      <c r="E33" s="153">
        <v>500</v>
      </c>
      <c r="F33" s="217">
        <v>1300</v>
      </c>
    </row>
    <row r="34" spans="1:6" x14ac:dyDescent="0.35">
      <c r="A34" s="25"/>
      <c r="B34" s="22"/>
      <c r="C34" s="18">
        <v>637005</v>
      </c>
      <c r="D34" s="19" t="s">
        <v>29</v>
      </c>
      <c r="E34" s="153">
        <v>1000</v>
      </c>
      <c r="F34" s="217">
        <v>1300</v>
      </c>
    </row>
    <row r="35" spans="1:6" x14ac:dyDescent="0.35">
      <c r="A35" s="25"/>
      <c r="B35" s="22"/>
      <c r="C35" s="18">
        <v>637007</v>
      </c>
      <c r="D35" s="19" t="s">
        <v>30</v>
      </c>
      <c r="E35" s="153">
        <v>50</v>
      </c>
      <c r="F35" s="219">
        <v>0</v>
      </c>
    </row>
    <row r="36" spans="1:6" x14ac:dyDescent="0.35">
      <c r="A36" s="25"/>
      <c r="B36" s="22"/>
      <c r="C36" s="18">
        <v>637012</v>
      </c>
      <c r="D36" s="19" t="s">
        <v>31</v>
      </c>
      <c r="E36" s="153">
        <v>500</v>
      </c>
      <c r="F36" s="217">
        <v>600</v>
      </c>
    </row>
    <row r="37" spans="1:6" s="211" customFormat="1" x14ac:dyDescent="0.35">
      <c r="A37" s="207"/>
      <c r="B37" s="208"/>
      <c r="C37" s="209">
        <v>637014</v>
      </c>
      <c r="D37" s="210" t="s">
        <v>32</v>
      </c>
      <c r="E37" s="153">
        <v>1150</v>
      </c>
      <c r="F37" s="217">
        <v>1500</v>
      </c>
    </row>
    <row r="38" spans="1:6" x14ac:dyDescent="0.35">
      <c r="A38" s="25"/>
      <c r="B38" s="22"/>
      <c r="C38" s="18">
        <v>637015</v>
      </c>
      <c r="D38" s="19" t="s">
        <v>8</v>
      </c>
      <c r="E38" s="153">
        <v>460</v>
      </c>
      <c r="F38" s="217">
        <v>460</v>
      </c>
    </row>
    <row r="39" spans="1:6" x14ac:dyDescent="0.35">
      <c r="A39" s="25"/>
      <c r="B39" s="22"/>
      <c r="C39" s="18">
        <v>637016</v>
      </c>
      <c r="D39" s="19" t="s">
        <v>33</v>
      </c>
      <c r="E39" s="153">
        <v>200</v>
      </c>
      <c r="F39" s="217">
        <v>270</v>
      </c>
    </row>
    <row r="40" spans="1:6" x14ac:dyDescent="0.35">
      <c r="A40" s="25"/>
      <c r="B40" s="22"/>
      <c r="C40" s="18">
        <v>637027</v>
      </c>
      <c r="D40" s="19" t="s">
        <v>34</v>
      </c>
      <c r="E40" s="153">
        <v>500</v>
      </c>
      <c r="F40" s="217">
        <v>550</v>
      </c>
    </row>
    <row r="41" spans="1:6" x14ac:dyDescent="0.35">
      <c r="A41" s="25"/>
      <c r="B41" s="22"/>
      <c r="C41" s="18">
        <v>637034</v>
      </c>
      <c r="D41" s="19" t="s">
        <v>35</v>
      </c>
      <c r="E41" s="153">
        <v>500</v>
      </c>
      <c r="F41" s="217">
        <v>200</v>
      </c>
    </row>
    <row r="42" spans="1:6" s="211" customFormat="1" x14ac:dyDescent="0.35">
      <c r="A42" s="207"/>
      <c r="B42" s="208"/>
      <c r="C42" s="209">
        <v>642001</v>
      </c>
      <c r="D42" s="210" t="s">
        <v>118</v>
      </c>
      <c r="E42" s="153">
        <v>0</v>
      </c>
      <c r="F42" s="217">
        <v>0</v>
      </c>
    </row>
    <row r="43" spans="1:6" x14ac:dyDescent="0.35">
      <c r="A43" s="25"/>
      <c r="B43" s="22"/>
      <c r="C43" s="18">
        <v>641009</v>
      </c>
      <c r="D43" s="19" t="s">
        <v>36</v>
      </c>
      <c r="E43" s="153">
        <v>950</v>
      </c>
      <c r="F43" s="217">
        <v>950</v>
      </c>
    </row>
    <row r="44" spans="1:6" ht="15" thickBot="1" x14ac:dyDescent="0.4">
      <c r="A44" s="25"/>
      <c r="B44" s="22"/>
      <c r="C44" s="28">
        <v>642006</v>
      </c>
      <c r="D44" s="29" t="s">
        <v>37</v>
      </c>
      <c r="E44" s="154">
        <v>110</v>
      </c>
      <c r="F44" s="220">
        <v>110</v>
      </c>
    </row>
    <row r="45" spans="1:6" ht="15" thickBot="1" x14ac:dyDescent="0.4">
      <c r="A45" s="31" t="s">
        <v>38</v>
      </c>
      <c r="B45" s="32" t="s">
        <v>39</v>
      </c>
      <c r="C45" s="33"/>
      <c r="D45" s="34" t="s">
        <v>40</v>
      </c>
      <c r="E45" s="155">
        <v>600</v>
      </c>
      <c r="F45" s="35">
        <v>550</v>
      </c>
    </row>
    <row r="46" spans="1:6" ht="15" thickBot="1" x14ac:dyDescent="0.4">
      <c r="A46" s="16" t="s">
        <v>41</v>
      </c>
      <c r="B46" s="202" t="s">
        <v>42</v>
      </c>
      <c r="C46" s="36">
        <v>633006</v>
      </c>
      <c r="D46" s="37" t="s">
        <v>13</v>
      </c>
      <c r="E46" s="156">
        <v>200</v>
      </c>
      <c r="F46" s="38">
        <v>200</v>
      </c>
    </row>
    <row r="47" spans="1:6" ht="15" thickBot="1" x14ac:dyDescent="0.4">
      <c r="A47" s="196" t="s">
        <v>122</v>
      </c>
      <c r="B47" s="195" t="s">
        <v>123</v>
      </c>
      <c r="C47" s="39">
        <v>633006</v>
      </c>
      <c r="D47" s="40" t="s">
        <v>43</v>
      </c>
      <c r="E47" s="157">
        <v>200</v>
      </c>
      <c r="F47" s="41">
        <v>200</v>
      </c>
    </row>
    <row r="48" spans="1:6" ht="15" thickBot="1" x14ac:dyDescent="0.4">
      <c r="A48" s="196"/>
      <c r="B48" s="193"/>
      <c r="C48" s="39"/>
      <c r="D48" s="40"/>
      <c r="E48" s="157"/>
      <c r="F48" s="41"/>
    </row>
    <row r="49" spans="1:6" ht="15" thickBot="1" x14ac:dyDescent="0.4">
      <c r="A49" s="196"/>
      <c r="B49" s="193"/>
      <c r="C49" s="39"/>
      <c r="D49" s="40"/>
      <c r="E49" s="157"/>
      <c r="F49" s="41"/>
    </row>
    <row r="50" spans="1:6" x14ac:dyDescent="0.35">
      <c r="A50" s="194" t="s">
        <v>44</v>
      </c>
      <c r="B50" s="193" t="s">
        <v>45</v>
      </c>
      <c r="C50" s="39"/>
      <c r="D50" s="40"/>
      <c r="E50" s="157"/>
      <c r="F50" s="41"/>
    </row>
    <row r="51" spans="1:6" x14ac:dyDescent="0.35">
      <c r="A51" s="42" t="s">
        <v>46</v>
      </c>
      <c r="B51" s="199" t="s">
        <v>47</v>
      </c>
      <c r="C51" s="200"/>
      <c r="D51" s="200"/>
      <c r="E51" s="201"/>
      <c r="F51" s="20"/>
    </row>
    <row r="52" spans="1:6" x14ac:dyDescent="0.35">
      <c r="A52" s="43"/>
      <c r="B52" s="2"/>
      <c r="C52" s="18">
        <v>637004</v>
      </c>
      <c r="D52" s="19" t="s">
        <v>48</v>
      </c>
      <c r="E52" s="158">
        <v>2300</v>
      </c>
      <c r="F52" s="20">
        <v>2300</v>
      </c>
    </row>
    <row r="53" spans="1:6" x14ac:dyDescent="0.35">
      <c r="A53" s="43" t="s">
        <v>49</v>
      </c>
      <c r="B53" s="1" t="s">
        <v>50</v>
      </c>
      <c r="C53" s="18">
        <v>637004</v>
      </c>
      <c r="D53" s="19" t="s">
        <v>51</v>
      </c>
      <c r="E53" s="158">
        <v>400</v>
      </c>
      <c r="F53" s="27">
        <v>400</v>
      </c>
    </row>
    <row r="54" spans="1:6" x14ac:dyDescent="0.35">
      <c r="A54" s="197" t="s">
        <v>52</v>
      </c>
      <c r="B54" s="198" t="s">
        <v>53</v>
      </c>
      <c r="C54" s="14"/>
      <c r="D54" s="15"/>
      <c r="E54" s="159"/>
      <c r="F54" s="13"/>
    </row>
    <row r="55" spans="1:6" x14ac:dyDescent="0.35">
      <c r="A55" s="44" t="s">
        <v>54</v>
      </c>
      <c r="B55" s="17" t="s">
        <v>55</v>
      </c>
      <c r="C55" s="18">
        <v>632001</v>
      </c>
      <c r="D55" s="19" t="s">
        <v>56</v>
      </c>
      <c r="E55" s="158">
        <v>1000</v>
      </c>
      <c r="F55" s="20">
        <v>950</v>
      </c>
    </row>
    <row r="56" spans="1:6" x14ac:dyDescent="0.35">
      <c r="A56" s="44"/>
      <c r="B56" s="45"/>
      <c r="C56" s="28">
        <v>635006</v>
      </c>
      <c r="D56" s="158" t="s">
        <v>57</v>
      </c>
      <c r="E56" s="158">
        <v>400</v>
      </c>
      <c r="F56" s="30">
        <v>200</v>
      </c>
    </row>
    <row r="57" spans="1:6" x14ac:dyDescent="0.35">
      <c r="A57" s="46" t="s">
        <v>58</v>
      </c>
      <c r="B57" s="47" t="s">
        <v>59</v>
      </c>
      <c r="C57" s="14">
        <v>635006</v>
      </c>
      <c r="D57" s="48" t="s">
        <v>60</v>
      </c>
      <c r="E57" s="152">
        <v>100</v>
      </c>
      <c r="F57" s="13">
        <v>0</v>
      </c>
    </row>
    <row r="58" spans="1:6" ht="15" thickBot="1" x14ac:dyDescent="0.4">
      <c r="A58" s="46" t="s">
        <v>119</v>
      </c>
      <c r="B58" s="1"/>
      <c r="C58" s="49">
        <v>635006</v>
      </c>
      <c r="D58" s="50" t="s">
        <v>61</v>
      </c>
      <c r="E58" s="160">
        <v>200</v>
      </c>
      <c r="F58" s="51">
        <v>0</v>
      </c>
    </row>
    <row r="59" spans="1:6" ht="15" thickBot="1" x14ac:dyDescent="0.4">
      <c r="A59" s="52" t="s">
        <v>62</v>
      </c>
      <c r="B59" s="53"/>
      <c r="C59" s="54"/>
      <c r="D59" s="55"/>
      <c r="E59" s="191">
        <f>SUM(E6:E58)</f>
        <v>70463</v>
      </c>
      <c r="F59" s="191">
        <f>SUM(F6:F58)</f>
        <v>70493</v>
      </c>
    </row>
    <row r="60" spans="1:6" x14ac:dyDescent="0.35">
      <c r="A60" s="56"/>
      <c r="B60" s="4"/>
      <c r="C60" s="57"/>
      <c r="D60" s="56"/>
      <c r="E60" s="5"/>
      <c r="F60" s="72"/>
    </row>
    <row r="61" spans="1:6" x14ac:dyDescent="0.35">
      <c r="A61" s="56"/>
      <c r="B61" s="56"/>
      <c r="C61" s="56"/>
      <c r="D61" s="56"/>
      <c r="E61" s="5"/>
      <c r="F61" s="5"/>
    </row>
    <row r="62" spans="1:6" ht="15" thickBot="1" x14ac:dyDescent="0.4">
      <c r="A62" s="56"/>
      <c r="B62" s="56"/>
      <c r="C62" s="56"/>
      <c r="D62" s="56"/>
      <c r="E62" s="5"/>
      <c r="F62" s="5"/>
    </row>
    <row r="63" spans="1:6" x14ac:dyDescent="0.35">
      <c r="A63" s="58"/>
      <c r="B63" s="59"/>
      <c r="C63" s="7"/>
      <c r="D63" s="60"/>
      <c r="E63" s="87" t="s">
        <v>68</v>
      </c>
      <c r="F63" s="84" t="s">
        <v>69</v>
      </c>
    </row>
    <row r="64" spans="1:6" ht="15" thickBot="1" x14ac:dyDescent="0.4">
      <c r="A64" s="62"/>
      <c r="B64" s="63"/>
      <c r="C64" s="9" t="s">
        <v>0</v>
      </c>
      <c r="D64" s="64" t="s">
        <v>4</v>
      </c>
      <c r="E64" s="88">
        <v>2018</v>
      </c>
      <c r="F64" s="89">
        <v>1</v>
      </c>
    </row>
    <row r="65" spans="1:6" x14ac:dyDescent="0.35">
      <c r="A65" s="212"/>
      <c r="B65" s="213"/>
      <c r="C65" s="3">
        <v>711001</v>
      </c>
      <c r="D65" s="67" t="s">
        <v>121</v>
      </c>
      <c r="E65" s="182">
        <v>1700</v>
      </c>
      <c r="F65" s="179">
        <v>1625</v>
      </c>
    </row>
    <row r="66" spans="1:6" x14ac:dyDescent="0.35">
      <c r="A66" s="212"/>
      <c r="B66" s="213"/>
      <c r="C66" s="3">
        <v>714001</v>
      </c>
      <c r="D66" s="67" t="s">
        <v>135</v>
      </c>
      <c r="E66" s="182">
        <v>2000</v>
      </c>
      <c r="F66" s="179">
        <v>2200</v>
      </c>
    </row>
    <row r="67" spans="1:6" x14ac:dyDescent="0.35">
      <c r="A67" s="66"/>
      <c r="B67" s="66"/>
      <c r="C67" s="3">
        <v>717001</v>
      </c>
      <c r="D67" s="67" t="s">
        <v>63</v>
      </c>
      <c r="E67" s="182">
        <v>27000</v>
      </c>
      <c r="F67" s="179">
        <v>0</v>
      </c>
    </row>
    <row r="68" spans="1:6" ht="15" thickBot="1" x14ac:dyDescent="0.4">
      <c r="A68" s="66"/>
      <c r="B68" s="66"/>
      <c r="C68" s="3">
        <v>717002</v>
      </c>
      <c r="D68" s="67" t="s">
        <v>120</v>
      </c>
      <c r="E68" s="182">
        <v>9127</v>
      </c>
      <c r="F68" s="179">
        <v>5000</v>
      </c>
    </row>
    <row r="69" spans="1:6" ht="15" thickBot="1" x14ac:dyDescent="0.4">
      <c r="A69" s="68" t="s">
        <v>64</v>
      </c>
      <c r="B69" s="69"/>
      <c r="C69" s="70"/>
      <c r="D69" s="71"/>
      <c r="E69" s="190">
        <v>39827</v>
      </c>
      <c r="F69" s="214">
        <f>SUM(F65:F68)</f>
        <v>8825</v>
      </c>
    </row>
    <row r="70" spans="1:6" x14ac:dyDescent="0.35">
      <c r="A70" s="56"/>
      <c r="B70" s="4"/>
      <c r="C70" s="5"/>
      <c r="D70" s="56"/>
      <c r="E70" s="72"/>
      <c r="F70" s="72"/>
    </row>
    <row r="71" spans="1:6" x14ac:dyDescent="0.35">
      <c r="A71" s="56"/>
      <c r="B71" s="4"/>
      <c r="C71" s="5"/>
      <c r="D71" s="56"/>
      <c r="E71" s="72"/>
      <c r="F71" s="72"/>
    </row>
    <row r="72" spans="1:6" ht="15" thickBot="1" x14ac:dyDescent="0.4">
      <c r="A72" s="56"/>
      <c r="B72" s="4"/>
      <c r="C72" s="5"/>
      <c r="D72" s="56"/>
      <c r="E72" s="5"/>
      <c r="F72" s="5"/>
    </row>
    <row r="73" spans="1:6" x14ac:dyDescent="0.35">
      <c r="A73" s="73"/>
      <c r="B73" s="74"/>
      <c r="C73" s="75"/>
      <c r="D73" s="76"/>
      <c r="E73" s="168" t="s">
        <v>68</v>
      </c>
      <c r="F73" s="169" t="s">
        <v>69</v>
      </c>
    </row>
    <row r="74" spans="1:6" ht="15" thickBot="1" x14ac:dyDescent="0.4">
      <c r="A74" s="77"/>
      <c r="B74" s="4"/>
      <c r="C74" s="5"/>
      <c r="D74" s="78"/>
      <c r="E74" s="170">
        <v>2018</v>
      </c>
      <c r="F74" s="171">
        <v>1</v>
      </c>
    </row>
    <row r="75" spans="1:6" ht="16.5" thickTop="1" thickBot="1" x14ac:dyDescent="0.4">
      <c r="A75" s="79" t="s">
        <v>65</v>
      </c>
      <c r="B75" s="80"/>
      <c r="C75" s="81"/>
      <c r="D75" s="82"/>
      <c r="E75" s="192">
        <f>SUM(E59+E69)</f>
        <v>110290</v>
      </c>
      <c r="F75" s="172">
        <f>SUM(F59+F69)</f>
        <v>79318</v>
      </c>
    </row>
    <row r="77" spans="1:6" x14ac:dyDescent="0.35">
      <c r="B77" t="s">
        <v>140</v>
      </c>
    </row>
    <row r="78" spans="1:6" x14ac:dyDescent="0.35">
      <c r="B78" t="s">
        <v>141</v>
      </c>
    </row>
    <row r="79" spans="1:6" x14ac:dyDescent="0.35">
      <c r="B79" t="s">
        <v>142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63"/>
  <sheetViews>
    <sheetView topLeftCell="A55" workbookViewId="0">
      <selection activeCell="F28" sqref="F28"/>
    </sheetView>
  </sheetViews>
  <sheetFormatPr defaultRowHeight="14.5" x14ac:dyDescent="0.35"/>
  <cols>
    <col min="2" max="2" width="16.453125" customWidth="1"/>
    <col min="4" max="4" width="16.453125" customWidth="1"/>
  </cols>
  <sheetData>
    <row r="3" spans="1:6" ht="18" thickBot="1" x14ac:dyDescent="0.4">
      <c r="A3" s="150" t="s">
        <v>70</v>
      </c>
      <c r="B3" s="97"/>
      <c r="C3" s="56"/>
      <c r="D3" s="56"/>
      <c r="E3" s="56"/>
      <c r="F3" s="56"/>
    </row>
    <row r="4" spans="1:6" ht="22" x14ac:dyDescent="0.35">
      <c r="A4" s="98" t="s">
        <v>71</v>
      </c>
      <c r="B4" s="99" t="s">
        <v>72</v>
      </c>
      <c r="C4" s="221" t="s">
        <v>73</v>
      </c>
      <c r="D4" s="99"/>
      <c r="E4" s="139" t="s">
        <v>74</v>
      </c>
      <c r="F4" s="141" t="s">
        <v>110</v>
      </c>
    </row>
    <row r="5" spans="1:6" ht="15" thickBot="1" x14ac:dyDescent="0.4">
      <c r="A5" s="100"/>
      <c r="B5" s="101" t="s">
        <v>75</v>
      </c>
      <c r="C5" s="222"/>
      <c r="D5" s="8"/>
      <c r="E5" s="140">
        <v>2018</v>
      </c>
      <c r="F5" s="142" t="s">
        <v>67</v>
      </c>
    </row>
    <row r="6" spans="1:6" ht="15" thickTop="1" x14ac:dyDescent="0.35">
      <c r="A6" s="102">
        <v>111</v>
      </c>
      <c r="B6" s="95" t="s">
        <v>76</v>
      </c>
      <c r="C6" s="56"/>
      <c r="D6" s="56"/>
      <c r="E6" s="103"/>
      <c r="F6" s="104"/>
    </row>
    <row r="7" spans="1:6" ht="15" thickBot="1" x14ac:dyDescent="0.4">
      <c r="A7" s="105"/>
      <c r="B7" s="106">
        <v>111003</v>
      </c>
      <c r="C7" s="107" t="s">
        <v>77</v>
      </c>
      <c r="D7" s="107"/>
      <c r="E7" s="175">
        <v>49000</v>
      </c>
      <c r="F7" s="188">
        <v>53000</v>
      </c>
    </row>
    <row r="8" spans="1:6" x14ac:dyDescent="0.35">
      <c r="A8" s="108">
        <v>120</v>
      </c>
      <c r="B8" s="96" t="s">
        <v>78</v>
      </c>
      <c r="C8" s="56"/>
      <c r="D8" s="56"/>
      <c r="E8" s="177"/>
      <c r="F8" s="178"/>
    </row>
    <row r="9" spans="1:6" x14ac:dyDescent="0.35">
      <c r="A9" s="109">
        <v>121</v>
      </c>
      <c r="B9" s="96" t="s">
        <v>79</v>
      </c>
      <c r="C9" s="56"/>
      <c r="D9" s="56"/>
      <c r="E9" s="177"/>
      <c r="F9" s="178"/>
    </row>
    <row r="10" spans="1:6" x14ac:dyDescent="0.35">
      <c r="A10" s="109"/>
      <c r="B10" s="110">
        <v>121001</v>
      </c>
      <c r="C10" s="111" t="s">
        <v>80</v>
      </c>
      <c r="D10" s="111"/>
      <c r="E10" s="179">
        <v>5450</v>
      </c>
      <c r="F10" s="26">
        <v>4500</v>
      </c>
    </row>
    <row r="11" spans="1:6" ht="15" thickBot="1" x14ac:dyDescent="0.4">
      <c r="A11" s="105"/>
      <c r="B11" s="106">
        <v>121002</v>
      </c>
      <c r="C11" s="107" t="s">
        <v>81</v>
      </c>
      <c r="D11" s="107"/>
      <c r="E11" s="175">
        <v>9570</v>
      </c>
      <c r="F11" s="176">
        <v>8900</v>
      </c>
    </row>
    <row r="12" spans="1:6" x14ac:dyDescent="0.35">
      <c r="A12" s="6">
        <v>133</v>
      </c>
      <c r="B12" s="112" t="s">
        <v>82</v>
      </c>
      <c r="C12" s="113"/>
      <c r="D12" s="113"/>
      <c r="E12" s="180"/>
      <c r="F12" s="178"/>
    </row>
    <row r="13" spans="1:6" x14ac:dyDescent="0.35">
      <c r="A13" s="109"/>
      <c r="B13" s="110">
        <v>133001</v>
      </c>
      <c r="C13" s="111" t="s">
        <v>83</v>
      </c>
      <c r="D13" s="111"/>
      <c r="E13" s="181">
        <v>350</v>
      </c>
      <c r="F13" s="26">
        <v>400</v>
      </c>
    </row>
    <row r="14" spans="1:6" x14ac:dyDescent="0.35">
      <c r="A14" s="109"/>
      <c r="B14" s="110">
        <v>133013</v>
      </c>
      <c r="C14" s="111" t="s">
        <v>84</v>
      </c>
      <c r="D14" s="111"/>
      <c r="E14" s="182">
        <v>2500</v>
      </c>
      <c r="F14" s="26">
        <v>1700</v>
      </c>
    </row>
    <row r="15" spans="1:6" ht="15" thickBot="1" x14ac:dyDescent="0.4">
      <c r="A15" s="109"/>
      <c r="B15" s="110">
        <v>133015</v>
      </c>
      <c r="C15" s="111" t="s">
        <v>124</v>
      </c>
      <c r="D15" s="111"/>
      <c r="E15" s="182">
        <v>6000</v>
      </c>
      <c r="F15" s="26">
        <v>0</v>
      </c>
    </row>
    <row r="16" spans="1:6" x14ac:dyDescent="0.35">
      <c r="A16" s="6">
        <v>212</v>
      </c>
      <c r="B16" s="112" t="s">
        <v>85</v>
      </c>
      <c r="C16" s="113"/>
      <c r="D16" s="113"/>
      <c r="E16" s="177"/>
      <c r="F16" s="178"/>
    </row>
    <row r="17" spans="1:6" x14ac:dyDescent="0.35">
      <c r="A17" s="109"/>
      <c r="B17" s="110">
        <v>211003</v>
      </c>
      <c r="C17" s="111" t="s">
        <v>139</v>
      </c>
      <c r="D17" s="111"/>
      <c r="E17" s="179">
        <v>0</v>
      </c>
      <c r="F17" s="26">
        <v>660</v>
      </c>
    </row>
    <row r="18" spans="1:6" x14ac:dyDescent="0.35">
      <c r="A18" s="109"/>
      <c r="B18" s="110">
        <v>212004</v>
      </c>
      <c r="C18" s="111" t="s">
        <v>116</v>
      </c>
      <c r="D18" s="111"/>
      <c r="E18" s="179">
        <v>500</v>
      </c>
      <c r="F18" s="26">
        <v>500</v>
      </c>
    </row>
    <row r="19" spans="1:6" ht="15" thickBot="1" x14ac:dyDescent="0.4">
      <c r="A19" s="109"/>
      <c r="B19" s="110">
        <v>212003</v>
      </c>
      <c r="C19" s="111" t="s">
        <v>86</v>
      </c>
      <c r="D19" s="111"/>
      <c r="E19" s="179">
        <v>5600</v>
      </c>
      <c r="F19" s="26">
        <v>10000</v>
      </c>
    </row>
    <row r="20" spans="1:6" x14ac:dyDescent="0.35">
      <c r="A20" s="114">
        <v>220</v>
      </c>
      <c r="B20" s="112" t="s">
        <v>87</v>
      </c>
      <c r="C20" s="115"/>
      <c r="D20" s="113"/>
      <c r="E20" s="177"/>
      <c r="F20" s="178"/>
    </row>
    <row r="21" spans="1:6" ht="15" thickBot="1" x14ac:dyDescent="0.4">
      <c r="A21" s="105"/>
      <c r="B21" s="106">
        <v>221004</v>
      </c>
      <c r="C21" s="107" t="s">
        <v>88</v>
      </c>
      <c r="D21" s="107"/>
      <c r="E21" s="175">
        <v>900</v>
      </c>
      <c r="F21" s="176">
        <v>1100</v>
      </c>
    </row>
    <row r="22" spans="1:6" x14ac:dyDescent="0.35">
      <c r="A22" s="114">
        <v>222</v>
      </c>
      <c r="B22" s="112" t="s">
        <v>89</v>
      </c>
      <c r="C22" s="115"/>
      <c r="D22" s="113"/>
      <c r="E22" s="177"/>
      <c r="F22" s="178"/>
    </row>
    <row r="23" spans="1:6" ht="15" thickBot="1" x14ac:dyDescent="0.4">
      <c r="A23" s="105"/>
      <c r="B23" s="106">
        <v>222003</v>
      </c>
      <c r="C23" s="107" t="s">
        <v>90</v>
      </c>
      <c r="D23" s="107"/>
      <c r="E23" s="175">
        <v>10</v>
      </c>
      <c r="F23" s="176">
        <v>10</v>
      </c>
    </row>
    <row r="24" spans="1:6" x14ac:dyDescent="0.35">
      <c r="A24" s="114">
        <v>223</v>
      </c>
      <c r="B24" s="112" t="s">
        <v>91</v>
      </c>
      <c r="C24" s="115"/>
      <c r="D24" s="113"/>
      <c r="E24" s="177"/>
      <c r="F24" s="178"/>
    </row>
    <row r="25" spans="1:6" x14ac:dyDescent="0.35">
      <c r="A25" s="109"/>
      <c r="B25" s="110">
        <v>223001</v>
      </c>
      <c r="C25" s="111" t="s">
        <v>92</v>
      </c>
      <c r="D25" s="111"/>
      <c r="E25" s="179">
        <v>400</v>
      </c>
      <c r="F25" s="26">
        <v>400</v>
      </c>
    </row>
    <row r="26" spans="1:6" ht="15" thickBot="1" x14ac:dyDescent="0.4">
      <c r="A26" s="77"/>
      <c r="B26" s="110">
        <v>223004</v>
      </c>
      <c r="C26" s="111" t="s">
        <v>93</v>
      </c>
      <c r="D26" s="111"/>
      <c r="E26" s="175">
        <v>100</v>
      </c>
      <c r="F26" s="176">
        <v>0</v>
      </c>
    </row>
    <row r="27" spans="1:6" x14ac:dyDescent="0.35">
      <c r="A27" s="114">
        <v>240</v>
      </c>
      <c r="B27" s="115" t="s">
        <v>94</v>
      </c>
      <c r="C27" s="115" t="s">
        <v>95</v>
      </c>
      <c r="D27" s="113"/>
      <c r="E27" s="177"/>
      <c r="F27" s="178"/>
    </row>
    <row r="28" spans="1:6" ht="15" thickBot="1" x14ac:dyDescent="0.4">
      <c r="A28" s="77"/>
      <c r="B28" s="116">
        <v>242</v>
      </c>
      <c r="C28" s="107" t="s">
        <v>96</v>
      </c>
      <c r="D28" s="107"/>
      <c r="E28" s="175">
        <v>10</v>
      </c>
      <c r="F28" s="176">
        <v>10</v>
      </c>
    </row>
    <row r="29" spans="1:6" x14ac:dyDescent="0.35">
      <c r="A29" s="114">
        <v>290</v>
      </c>
      <c r="B29" s="115" t="s">
        <v>97</v>
      </c>
      <c r="C29" s="115"/>
      <c r="D29" s="113"/>
      <c r="E29" s="177"/>
      <c r="F29" s="178"/>
    </row>
    <row r="30" spans="1:6" x14ac:dyDescent="0.35">
      <c r="A30" s="77"/>
      <c r="B30" s="117">
        <v>292012</v>
      </c>
      <c r="C30" s="118" t="s">
        <v>98</v>
      </c>
      <c r="D30" s="118"/>
      <c r="E30" s="183">
        <v>1000</v>
      </c>
      <c r="F30" s="184">
        <v>900</v>
      </c>
    </row>
    <row r="31" spans="1:6" ht="15" thickBot="1" x14ac:dyDescent="0.4">
      <c r="A31" s="77"/>
      <c r="B31" s="119">
        <v>292027</v>
      </c>
      <c r="C31" s="120" t="s">
        <v>99</v>
      </c>
      <c r="D31" s="120"/>
      <c r="E31" s="185">
        <v>300</v>
      </c>
      <c r="F31" s="186">
        <v>300</v>
      </c>
    </row>
    <row r="32" spans="1:6" x14ac:dyDescent="0.35">
      <c r="A32" s="114">
        <v>310</v>
      </c>
      <c r="B32" s="115" t="s">
        <v>100</v>
      </c>
      <c r="C32" s="95"/>
      <c r="D32" s="113"/>
      <c r="E32" s="177"/>
      <c r="F32" s="178"/>
    </row>
    <row r="33" spans="1:6" x14ac:dyDescent="0.35">
      <c r="A33" s="77"/>
      <c r="B33" s="121">
        <v>312011</v>
      </c>
      <c r="C33" s="111" t="s">
        <v>101</v>
      </c>
      <c r="D33" s="111"/>
      <c r="E33" s="179">
        <v>50</v>
      </c>
      <c r="F33" s="26">
        <v>50</v>
      </c>
    </row>
    <row r="34" spans="1:6" x14ac:dyDescent="0.35">
      <c r="A34" s="77"/>
      <c r="B34" s="122">
        <v>312012</v>
      </c>
      <c r="C34" s="111" t="s">
        <v>102</v>
      </c>
      <c r="D34" s="111"/>
      <c r="E34" s="179">
        <v>450</v>
      </c>
      <c r="F34" s="26">
        <v>460</v>
      </c>
    </row>
    <row r="35" spans="1:6" x14ac:dyDescent="0.35">
      <c r="A35" s="77"/>
      <c r="B35" s="122">
        <v>312001</v>
      </c>
      <c r="C35" s="111" t="s">
        <v>125</v>
      </c>
      <c r="D35" s="111"/>
      <c r="E35" s="179">
        <v>0</v>
      </c>
      <c r="F35" s="26">
        <v>3700</v>
      </c>
    </row>
    <row r="36" spans="1:6" ht="15" thickBot="1" x14ac:dyDescent="0.4">
      <c r="A36" s="77"/>
      <c r="B36" s="122">
        <v>312001</v>
      </c>
      <c r="C36" s="111" t="s">
        <v>126</v>
      </c>
      <c r="D36" s="111"/>
      <c r="E36" s="179">
        <v>600</v>
      </c>
      <c r="F36" s="26">
        <v>650</v>
      </c>
    </row>
    <row r="37" spans="1:6" ht="15" thickBot="1" x14ac:dyDescent="0.4">
      <c r="A37" s="123"/>
      <c r="B37" s="124" t="s">
        <v>103</v>
      </c>
      <c r="C37" s="125"/>
      <c r="D37" s="173"/>
      <c r="E37" s="187">
        <v>82790</v>
      </c>
      <c r="F37" s="189">
        <f>SUM(F7:F36)</f>
        <v>87240</v>
      </c>
    </row>
    <row r="38" spans="1:6" x14ac:dyDescent="0.35">
      <c r="A38" s="56"/>
      <c r="B38" s="56"/>
      <c r="C38" s="56"/>
      <c r="D38" s="56"/>
      <c r="E38" s="103"/>
      <c r="F38" s="103"/>
    </row>
    <row r="39" spans="1:6" x14ac:dyDescent="0.35">
      <c r="A39" s="56"/>
      <c r="B39" s="56"/>
      <c r="C39" s="56"/>
      <c r="D39" s="56"/>
      <c r="E39" s="103"/>
      <c r="F39" s="103"/>
    </row>
    <row r="40" spans="1:6" ht="15" thickBot="1" x14ac:dyDescent="0.4">
      <c r="A40" s="95" t="s">
        <v>104</v>
      </c>
      <c r="B40" s="95"/>
      <c r="C40" s="56"/>
      <c r="D40" s="56"/>
      <c r="E40" s="103"/>
      <c r="F40" s="103"/>
    </row>
    <row r="41" spans="1:6" ht="22.5" thickBot="1" x14ac:dyDescent="0.4">
      <c r="A41" s="56"/>
      <c r="B41" s="126" t="s">
        <v>72</v>
      </c>
      <c r="C41" s="223" t="s">
        <v>73</v>
      </c>
      <c r="D41" s="127"/>
      <c r="E41" s="143" t="s">
        <v>111</v>
      </c>
      <c r="F41" s="143" t="s">
        <v>112</v>
      </c>
    </row>
    <row r="42" spans="1:6" ht="15.5" thickTop="1" thickBot="1" x14ac:dyDescent="0.4">
      <c r="A42" s="56"/>
      <c r="B42" s="128" t="s">
        <v>75</v>
      </c>
      <c r="C42" s="223"/>
      <c r="D42" s="129"/>
      <c r="E42" s="144">
        <v>2018</v>
      </c>
      <c r="F42" s="144" t="s">
        <v>67</v>
      </c>
    </row>
    <row r="43" spans="1:6" ht="15" thickTop="1" x14ac:dyDescent="0.35">
      <c r="A43" s="56"/>
      <c r="B43" s="130">
        <v>233001</v>
      </c>
      <c r="C43" s="131" t="s">
        <v>105</v>
      </c>
      <c r="D43" s="131"/>
      <c r="E43" s="131">
        <v>500</v>
      </c>
      <c r="F43" s="131">
        <v>1555</v>
      </c>
    </row>
    <row r="44" spans="1:6" ht="15" thickBot="1" x14ac:dyDescent="0.4">
      <c r="A44" s="56"/>
      <c r="B44" s="203">
        <v>322011</v>
      </c>
      <c r="C44" s="204" t="s">
        <v>127</v>
      </c>
      <c r="D44" s="204"/>
      <c r="E44" s="204">
        <v>5000</v>
      </c>
      <c r="F44" s="204">
        <v>39000</v>
      </c>
    </row>
    <row r="45" spans="1:6" ht="15" thickBot="1" x14ac:dyDescent="0.4">
      <c r="A45" s="56"/>
      <c r="B45" s="132" t="s">
        <v>106</v>
      </c>
      <c r="C45" s="133"/>
      <c r="D45" s="133"/>
      <c r="E45" s="134">
        <v>5500</v>
      </c>
      <c r="F45" s="134">
        <v>40555</v>
      </c>
    </row>
    <row r="46" spans="1:6" x14ac:dyDescent="0.35">
      <c r="A46" s="56"/>
    </row>
    <row r="52" spans="1:6" x14ac:dyDescent="0.35">
      <c r="A52" s="56"/>
      <c r="B52" s="95"/>
      <c r="C52" s="56"/>
      <c r="D52" s="56"/>
      <c r="E52" s="56"/>
      <c r="F52" s="56"/>
    </row>
    <row r="53" spans="1:6" ht="15" thickBot="1" x14ac:dyDescent="0.4">
      <c r="A53" s="95" t="s">
        <v>107</v>
      </c>
      <c r="B53" s="95"/>
      <c r="C53" s="56"/>
      <c r="D53" s="56"/>
      <c r="E53" s="56"/>
      <c r="F53" s="56"/>
    </row>
    <row r="54" spans="1:6" ht="22.5" thickBot="1" x14ac:dyDescent="0.4">
      <c r="A54" s="56"/>
      <c r="B54" s="98" t="s">
        <v>72</v>
      </c>
      <c r="C54" s="223" t="s">
        <v>73</v>
      </c>
      <c r="D54" s="99"/>
      <c r="E54" s="61" t="s">
        <v>1</v>
      </c>
      <c r="F54" s="145" t="s">
        <v>113</v>
      </c>
    </row>
    <row r="55" spans="1:6" ht="15.5" thickTop="1" thickBot="1" x14ac:dyDescent="0.4">
      <c r="A55" s="56"/>
      <c r="B55" s="100" t="s">
        <v>75</v>
      </c>
      <c r="C55" s="223"/>
      <c r="D55" s="8"/>
      <c r="E55" s="65">
        <v>2018</v>
      </c>
      <c r="F55" s="146" t="s">
        <v>67</v>
      </c>
    </row>
    <row r="56" spans="1:6" ht="15" thickTop="1" x14ac:dyDescent="0.35">
      <c r="A56" s="56"/>
      <c r="B56" s="135" t="s">
        <v>107</v>
      </c>
      <c r="C56" s="56"/>
      <c r="D56" s="56"/>
      <c r="E56" s="174"/>
      <c r="F56" s="118"/>
    </row>
    <row r="57" spans="1:6" ht="15" thickBot="1" x14ac:dyDescent="0.4">
      <c r="A57" s="56"/>
      <c r="B57" s="136">
        <v>453</v>
      </c>
      <c r="C57" s="111" t="s">
        <v>108</v>
      </c>
      <c r="D57" s="111"/>
      <c r="E57" s="161">
        <v>26000</v>
      </c>
      <c r="F57" s="118">
        <v>0</v>
      </c>
    </row>
    <row r="58" spans="1:6" ht="15" thickBot="1" x14ac:dyDescent="0.4">
      <c r="A58" s="56"/>
      <c r="B58" s="137" t="s">
        <v>109</v>
      </c>
      <c r="C58" s="138"/>
      <c r="D58" s="138"/>
      <c r="E58" s="147">
        <v>26000</v>
      </c>
      <c r="F58" s="148">
        <v>0</v>
      </c>
    </row>
    <row r="60" spans="1:6" ht="15" thickBot="1" x14ac:dyDescent="0.4"/>
    <row r="61" spans="1:6" ht="22" x14ac:dyDescent="0.35">
      <c r="A61" s="73"/>
      <c r="B61" s="74"/>
      <c r="C61" s="75"/>
      <c r="D61" s="76"/>
      <c r="E61" s="91" t="s">
        <v>68</v>
      </c>
      <c r="F61" s="93" t="s">
        <v>69</v>
      </c>
    </row>
    <row r="62" spans="1:6" ht="15" thickBot="1" x14ac:dyDescent="0.4">
      <c r="A62" s="77"/>
      <c r="B62" s="4"/>
      <c r="C62" s="5"/>
      <c r="D62" s="78"/>
      <c r="E62" s="92">
        <v>2018</v>
      </c>
      <c r="F62" s="90">
        <v>1</v>
      </c>
    </row>
    <row r="63" spans="1:6" ht="16.5" thickTop="1" thickBot="1" x14ac:dyDescent="0.4">
      <c r="A63" s="79" t="s">
        <v>114</v>
      </c>
      <c r="B63" s="80"/>
      <c r="C63" s="81"/>
      <c r="D63" s="82"/>
      <c r="E63" s="85">
        <v>114290</v>
      </c>
      <c r="F63" s="86">
        <v>127795</v>
      </c>
    </row>
  </sheetData>
  <mergeCells count="3">
    <mergeCell ref="C4:C5"/>
    <mergeCell ref="C41:C42"/>
    <mergeCell ref="C54:C5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výdavky obce</vt:lpstr>
      <vt:lpstr>príjmy obce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Pracovnik</dc:creator>
  <cp:lastModifiedBy>Ivana Knechtová</cp:lastModifiedBy>
  <cp:lastPrinted>2018-12-12T08:14:18Z</cp:lastPrinted>
  <dcterms:created xsi:type="dcterms:W3CDTF">2016-11-08T10:24:21Z</dcterms:created>
  <dcterms:modified xsi:type="dcterms:W3CDTF">2019-01-04T10:16:09Z</dcterms:modified>
</cp:coreProperties>
</file>